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<sst xmlns="http://schemas.openxmlformats.org/spreadsheetml/2006/main" count="131" uniqueCount="63">
  <si>
    <t>Долговая книга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</si>
  <si>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</si>
  <si>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</si>
  <si>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</si>
  <si>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</si>
  <si>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</si>
  <si>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</si>
  <si>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</si>
  <si>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</si>
  <si>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</si>
  <si>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</si>
  <si>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</si>
  <si>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</si>
  <si>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</si>
  <si>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</si>
  <si>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</si>
  <si>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</si>
  <si>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</si>
  <si>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01.01.2014</t>
  </si>
  <si>
    <t>Получено</t>
  </si>
  <si>
    <t>Погашено</t>
  </si>
  <si>
    <t>Остаток на 30.09.2014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</si>
  <si>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</si>
  <si>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</si>
  <si>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</si>
  <si>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</si>
  <si>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</si>
  <si>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</si>
  <si>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</si>
  <si>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</si>
  <si>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</si>
  <si>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</si>
  <si>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</si>
  <si>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</si>
  <si>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</si>
  <si>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</si>
  <si>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</si>
  <si>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</si>
  <si>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</si>
  <si>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</si>
  <si>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</si>
  <si>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</si>
  <si>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</si>
  <si>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</si>
  <si>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>Итого по виду заимствования:</t>
  </si>
  <si>
    <t>X</t>
  </si>
  <si>
    <t>(00000103) Бюджетные ссуды и кредиты</t>
  </si>
  <si>
    <t xml:space="preserve"> № 02-02-30-40 [Министерство финансов Саратовской области]</t>
  </si>
  <si>
    <t xml:space="preserve"> № 02-02-30-82 [Министерство финансов Саратовской области]</t>
  </si>
  <si>
    <t>ИТОГО: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</si>
  <si>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</si>
  <si>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</si>
  <si>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</si>
  <si>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</si>
  <si>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</si>
  <si>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Дата получения кредита</t>
  </si>
  <si>
    <t>Дата погашения кредита</t>
  </si>
  <si>
    <t>Начальник финансового управления</t>
  </si>
  <si>
    <t xml:space="preserve"> № 46 [АО "СМП Банк" ]</t>
  </si>
  <si>
    <t>Остаток на 01.01.2016</t>
  </si>
  <si>
    <t xml:space="preserve"> № 02-02-30-39 [Министерство финансов Саратовской области]</t>
  </si>
  <si>
    <t>за период с 01.01.2016 по 30.06.2016</t>
  </si>
  <si>
    <t>Остаток на 01.07.2016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</si>
</sst>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7" fillId="33" borderId="14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0" fontId="8" fillId="33" borderId="13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vertical="center" wrapText="1"/>
    </xf>
    <xf numFmtId="4" fontId="6" fillId="33" borderId="20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14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0" fillId="33" borderId="22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left" wrapText="1"/>
    </xf>
    <xf numFmtId="0" fontId="8" fillId="33" borderId="29" xfId="0" applyNumberFormat="1" applyFont="1" applyFill="1" applyBorder="1" applyAlignment="1">
      <alignment horizontal="left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3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right" vertical="center" wrapText="1"/>
    </xf>
    <xf numFmtId="0" fontId="8" fillId="33" borderId="15" xfId="0" applyNumberFormat="1" applyFont="1" applyFill="1" applyBorder="1" applyAlignment="1">
      <alignment horizontal="right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8" fillId="33" borderId="17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  <xf numFmtId="4" fontId="11" fillId="0" borderId="32" xfId="55" applyNumberFormat="1" applyFont="1" applyBorder="1" applyAlignment="1">
      <alignment horizontal="right" vertical="center"/>
    </xf>
    <xf numFmtId="4" fontId="11" fillId="0" borderId="33" xfId="55" applyNumberFormat="1" applyFont="1" applyBorder="1" applyAlignment="1">
      <alignment horizontal="right" vertical="center"/>
    </xf>
    <xf numFmtId="4" fontId="11" fillId="0" borderId="34" xfId="55" applyNumberFormat="1" applyFont="1" applyBorder="1" applyAlignment="1">
      <alignment horizontal="right" vertical="center"/>
    </xf>
    <xf numFmtId="4" fontId="4" fillId="33" borderId="2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view="pageBreakPreview" zoomScale="110" zoomScaleSheetLayoutView="110" zoomScalePageLayoutView="0" workbookViewId="0" topLeftCell="A1">
      <selection activeCell="Y17" sqref="Y17"/>
    </sheetView>
  </sheetViews>
  <sheetFormatPr defaultColWidth="9.140625" defaultRowHeight="12.75"/>
  <cols>
    <col min="1" max="1" width="10.7109375" style="1" customWidth="1"/>
    <col min="2" max="2" width="1.1484375" style="1" customWidth="1"/>
    <col min="3" max="3" width="7.57421875" style="1" customWidth="1"/>
    <col min="4" max="4" width="7.421875" style="1" customWidth="1"/>
    <col min="5" max="5" width="2.7109375" style="1" customWidth="1"/>
    <col min="6" max="7" width="0.13671875" style="1" customWidth="1"/>
    <col min="8" max="8" width="2.7109375" style="1" customWidth="1"/>
    <col min="9" max="9" width="4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12.8515625" style="1" customWidth="1"/>
    <col min="14" max="14" width="2.7109375" style="1" customWidth="1"/>
    <col min="15" max="15" width="0.13671875" style="1" customWidth="1"/>
    <col min="16" max="16" width="2.7109375" style="1" customWidth="1"/>
    <col min="17" max="17" width="0.13671875" style="1" customWidth="1"/>
    <col min="18" max="18" width="7.140625" style="1" customWidth="1"/>
    <col min="19" max="19" width="6.7109375" style="1" customWidth="1"/>
    <col min="20" max="20" width="0.13671875" style="1" customWidth="1"/>
    <col min="21" max="21" width="1.7109375" style="1" customWidth="1"/>
    <col min="22" max="22" width="0.13671875" style="1" customWidth="1"/>
    <col min="23" max="23" width="3.7109375" style="1" customWidth="1"/>
    <col min="24" max="24" width="4.421875" style="1" customWidth="1"/>
    <col min="25" max="25" width="9.7109375" style="1" customWidth="1"/>
    <col min="26" max="26" width="1.7109375" style="1" customWidth="1"/>
    <col min="27" max="27" width="0.13671875" style="1" customWidth="1"/>
    <col min="28" max="28" width="1.7109375" style="1" customWidth="1"/>
    <col min="29" max="29" width="0.13671875" style="1" customWidth="1"/>
    <col min="30" max="30" width="7.7109375" style="1" customWidth="1"/>
    <col min="31" max="31" width="10.7109375" style="1" customWidth="1"/>
    <col min="32" max="32" width="9.140625" style="1" customWidth="1"/>
    <col min="33" max="33" width="5.00390625" style="1" customWidth="1"/>
    <col min="34" max="34" width="5.28125" style="1" hidden="1" customWidth="1"/>
    <col min="35" max="36" width="0.13671875" style="1" hidden="1" customWidth="1"/>
    <col min="37" max="37" width="1.7109375" style="1" hidden="1" customWidth="1"/>
    <col min="38" max="38" width="2.421875" style="1" hidden="1" customWidth="1"/>
    <col min="39" max="39" width="0.13671875" style="1" hidden="1" customWidth="1"/>
    <col min="40" max="40" width="11.7109375" style="1" customWidth="1"/>
    <col min="41" max="41" width="0.13671875" style="1" customWidth="1"/>
    <col min="42" max="42" width="2.7109375" style="1" hidden="1" customWidth="1"/>
  </cols>
  <sheetData>
    <row r="1" spans="1:42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s="1" customFormat="1" ht="15.75" customHeight="1">
      <c r="A2" s="44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2" t="s">
        <v>1</v>
      </c>
    </row>
    <row r="3" spans="1:42" s="1" customFormat="1" ht="15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1" t="s">
        <v>2</v>
      </c>
      <c r="AO3" s="41"/>
      <c r="AP3" s="42"/>
    </row>
    <row r="4" spans="1:42" s="1" customFormat="1" ht="15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 t="s">
        <v>1</v>
      </c>
      <c r="AO4" s="41"/>
      <c r="AP4" s="42"/>
    </row>
    <row r="5" spans="1:42" s="1" customFormat="1" ht="13.5" customHeight="1">
      <c r="A5" s="3" t="s">
        <v>4</v>
      </c>
      <c r="B5" s="39" t="s">
        <v>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40" t="s">
        <v>6</v>
      </c>
      <c r="AL5" s="40"/>
      <c r="AM5" s="40"/>
      <c r="AN5" s="41" t="s">
        <v>7</v>
      </c>
      <c r="AO5" s="41"/>
      <c r="AP5" s="42"/>
    </row>
    <row r="6" spans="1:42" s="1" customFormat="1" ht="13.5" customHeight="1">
      <c r="A6" s="55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39" t="s">
        <v>5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 t="s">
        <v>9</v>
      </c>
      <c r="AK6" s="40"/>
      <c r="AL6" s="40"/>
      <c r="AM6" s="40"/>
      <c r="AN6" s="41" t="s">
        <v>10</v>
      </c>
      <c r="AO6" s="41"/>
      <c r="AP6" s="42"/>
    </row>
    <row r="7" spans="1:42" s="1" customFormat="1" ht="13.5" customHeight="1">
      <c r="A7" s="54" t="s">
        <v>11</v>
      </c>
      <c r="B7" s="54"/>
      <c r="C7" s="54"/>
      <c r="D7" s="54"/>
      <c r="E7" s="54"/>
      <c r="F7" s="54"/>
      <c r="G7" s="54"/>
      <c r="H7" s="54"/>
      <c r="I7" s="58" t="s">
        <v>1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40" t="s">
        <v>1</v>
      </c>
      <c r="AK7" s="40"/>
      <c r="AL7" s="40"/>
      <c r="AM7" s="40"/>
      <c r="AN7" s="41" t="s">
        <v>1</v>
      </c>
      <c r="AO7" s="41"/>
      <c r="AP7" s="42"/>
    </row>
    <row r="8" spans="1:42" s="1" customFormat="1" ht="13.5" customHeight="1">
      <c r="A8" s="54" t="s">
        <v>12</v>
      </c>
      <c r="B8" s="54"/>
      <c r="C8" s="54"/>
      <c r="D8" s="54"/>
      <c r="E8" s="54"/>
      <c r="F8" s="54"/>
      <c r="G8" s="54"/>
      <c r="H8" s="55" t="s">
        <v>13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40" t="s">
        <v>14</v>
      </c>
      <c r="AK8" s="40"/>
      <c r="AL8" s="40"/>
      <c r="AM8" s="40"/>
      <c r="AN8" s="41" t="s">
        <v>15</v>
      </c>
      <c r="AO8" s="41"/>
      <c r="AP8" s="42"/>
    </row>
    <row r="9" spans="1:42" s="1" customFormat="1" ht="13.5" customHeight="1" thickBot="1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s="1" customFormat="1" ht="12.75" customHeight="1" thickBot="1">
      <c r="A10" s="52" t="s">
        <v>16</v>
      </c>
      <c r="B10" s="52"/>
      <c r="C10" s="46" t="s">
        <v>55</v>
      </c>
      <c r="D10" s="46" t="s">
        <v>56</v>
      </c>
      <c r="E10" s="52" t="s">
        <v>17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 t="s">
        <v>22</v>
      </c>
      <c r="Y10" s="52"/>
      <c r="Z10" s="52"/>
      <c r="AA10" s="52"/>
      <c r="AB10" s="52"/>
      <c r="AC10" s="52"/>
      <c r="AD10" s="52"/>
      <c r="AE10" s="52"/>
      <c r="AF10" s="52"/>
      <c r="AG10" s="60" t="s">
        <v>26</v>
      </c>
      <c r="AH10" s="60"/>
      <c r="AI10" s="60"/>
      <c r="AJ10" s="60"/>
      <c r="AK10" s="60"/>
      <c r="AL10" s="60"/>
      <c r="AM10" s="60"/>
      <c r="AN10" s="60"/>
      <c r="AO10" s="60"/>
      <c r="AP10" s="60"/>
    </row>
    <row r="11" spans="1:42" s="1" customFormat="1" ht="35.25" customHeight="1">
      <c r="A11" s="52"/>
      <c r="B11" s="52"/>
      <c r="C11" s="47"/>
      <c r="D11" s="47"/>
      <c r="E11" s="49" t="s">
        <v>59</v>
      </c>
      <c r="F11" s="50"/>
      <c r="G11" s="50"/>
      <c r="H11" s="50"/>
      <c r="I11" s="50"/>
      <c r="J11" s="50"/>
      <c r="K11" s="50"/>
      <c r="L11" s="50"/>
      <c r="M11" s="5" t="s">
        <v>19</v>
      </c>
      <c r="N11" s="51" t="s">
        <v>20</v>
      </c>
      <c r="O11" s="51"/>
      <c r="P11" s="51"/>
      <c r="Q11" s="51"/>
      <c r="R11" s="51"/>
      <c r="S11" s="51" t="s">
        <v>62</v>
      </c>
      <c r="T11" s="51"/>
      <c r="U11" s="51"/>
      <c r="V11" s="51"/>
      <c r="W11" s="51"/>
      <c r="X11" s="4" t="s">
        <v>23</v>
      </c>
      <c r="Y11" s="23" t="s">
        <v>59</v>
      </c>
      <c r="Z11" s="51" t="s">
        <v>24</v>
      </c>
      <c r="AA11" s="51"/>
      <c r="AB11" s="51"/>
      <c r="AC11" s="51"/>
      <c r="AD11" s="51"/>
      <c r="AE11" s="5" t="s">
        <v>25</v>
      </c>
      <c r="AF11" s="5" t="s">
        <v>62</v>
      </c>
      <c r="AG11" s="4" t="s">
        <v>27</v>
      </c>
      <c r="AH11" s="5" t="s">
        <v>18</v>
      </c>
      <c r="AI11" s="51" t="s">
        <v>24</v>
      </c>
      <c r="AJ11" s="51"/>
      <c r="AK11" s="51"/>
      <c r="AL11" s="51"/>
      <c r="AM11" s="51" t="s">
        <v>25</v>
      </c>
      <c r="AN11" s="51"/>
      <c r="AO11" s="53" t="s">
        <v>21</v>
      </c>
      <c r="AP11" s="53"/>
    </row>
    <row r="12" spans="1:42" s="1" customFormat="1" ht="0.75" customHeight="1" thickBot="1">
      <c r="A12" s="31" t="s">
        <v>28</v>
      </c>
      <c r="B12" s="31"/>
      <c r="C12" s="48"/>
      <c r="D12" s="48"/>
      <c r="E12" s="31" t="s">
        <v>29</v>
      </c>
      <c r="F12" s="31"/>
      <c r="G12" s="31"/>
      <c r="H12" s="31"/>
      <c r="I12" s="31"/>
      <c r="J12" s="31"/>
      <c r="K12" s="31"/>
      <c r="L12" s="31"/>
      <c r="M12" s="7" t="s">
        <v>30</v>
      </c>
      <c r="N12" s="57" t="s">
        <v>31</v>
      </c>
      <c r="O12" s="57"/>
      <c r="P12" s="57"/>
      <c r="Q12" s="57"/>
      <c r="R12" s="57"/>
      <c r="S12" s="57" t="s">
        <v>32</v>
      </c>
      <c r="T12" s="57"/>
      <c r="U12" s="57"/>
      <c r="V12" s="57"/>
      <c r="W12" s="57"/>
      <c r="X12" s="6" t="s">
        <v>33</v>
      </c>
      <c r="Y12" s="7" t="s">
        <v>34</v>
      </c>
      <c r="Z12" s="57" t="s">
        <v>35</v>
      </c>
      <c r="AA12" s="57"/>
      <c r="AB12" s="57"/>
      <c r="AC12" s="57"/>
      <c r="AD12" s="57"/>
      <c r="AE12" s="7" t="s">
        <v>36</v>
      </c>
      <c r="AF12" s="7" t="s">
        <v>37</v>
      </c>
      <c r="AG12" s="6" t="s">
        <v>38</v>
      </c>
      <c r="AH12" s="7" t="s">
        <v>39</v>
      </c>
      <c r="AI12" s="57" t="s">
        <v>40</v>
      </c>
      <c r="AJ12" s="57"/>
      <c r="AK12" s="57"/>
      <c r="AL12" s="57"/>
      <c r="AM12" s="57" t="s">
        <v>41</v>
      </c>
      <c r="AN12" s="57"/>
      <c r="AO12" s="61" t="s">
        <v>42</v>
      </c>
      <c r="AP12" s="61"/>
    </row>
    <row r="13" spans="1:42" s="1" customFormat="1" ht="12.75" customHeight="1" thickBot="1">
      <c r="A13" s="59" t="s">
        <v>43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1" customFormat="1" ht="21.75" customHeight="1" thickBot="1">
      <c r="A14" s="72" t="s">
        <v>58</v>
      </c>
      <c r="B14" s="31"/>
      <c r="C14" s="17">
        <v>42270</v>
      </c>
      <c r="D14" s="17">
        <v>42635</v>
      </c>
      <c r="E14" s="83">
        <v>8000000</v>
      </c>
      <c r="F14" s="84"/>
      <c r="G14" s="84"/>
      <c r="H14" s="84"/>
      <c r="I14" s="84"/>
      <c r="J14" s="84"/>
      <c r="K14" s="85"/>
      <c r="L14" s="19"/>
      <c r="M14" s="20"/>
      <c r="N14" s="36">
        <v>4000000</v>
      </c>
      <c r="O14" s="88"/>
      <c r="P14" s="88"/>
      <c r="Q14" s="88"/>
      <c r="R14" s="89"/>
      <c r="S14" s="36">
        <f>E14+M14-N14</f>
        <v>4000000</v>
      </c>
      <c r="T14" s="86"/>
      <c r="U14" s="86"/>
      <c r="V14" s="86"/>
      <c r="W14" s="87"/>
      <c r="X14" s="8">
        <v>17.28</v>
      </c>
      <c r="Y14" s="9"/>
      <c r="Z14" s="36">
        <v>543949.4</v>
      </c>
      <c r="AA14" s="37"/>
      <c r="AB14" s="37"/>
      <c r="AC14" s="37"/>
      <c r="AD14" s="38"/>
      <c r="AE14" s="24">
        <v>543949.4</v>
      </c>
      <c r="AF14" s="9"/>
      <c r="AG14" s="8"/>
      <c r="AH14" s="9"/>
      <c r="AI14" s="19"/>
      <c r="AJ14" s="19"/>
      <c r="AK14" s="19"/>
      <c r="AL14" s="19"/>
      <c r="AM14" s="12"/>
      <c r="AN14" s="12"/>
      <c r="AO14" s="18"/>
      <c r="AP14" s="18"/>
    </row>
    <row r="15" spans="1:42" s="1" customFormat="1" ht="21.75" customHeight="1" thickBot="1">
      <c r="A15" s="62" t="s">
        <v>44</v>
      </c>
      <c r="B15" s="62"/>
      <c r="C15" s="13"/>
      <c r="D15" s="13"/>
      <c r="E15" s="63">
        <f>E14</f>
        <v>8000000</v>
      </c>
      <c r="F15" s="63"/>
      <c r="G15" s="63"/>
      <c r="H15" s="63"/>
      <c r="I15" s="63"/>
      <c r="J15" s="63"/>
      <c r="K15" s="63"/>
      <c r="L15" s="64"/>
      <c r="M15" s="64"/>
      <c r="N15" s="65">
        <f>N14</f>
        <v>4000000</v>
      </c>
      <c r="O15" s="65"/>
      <c r="P15" s="65"/>
      <c r="Q15" s="65"/>
      <c r="R15" s="65"/>
      <c r="S15" s="66">
        <f>S14</f>
        <v>4000000</v>
      </c>
      <c r="T15" s="67"/>
      <c r="U15" s="67"/>
      <c r="V15" s="67"/>
      <c r="W15" s="68"/>
      <c r="X15" s="15"/>
      <c r="Y15" s="14" t="s">
        <v>1</v>
      </c>
      <c r="Z15" s="65">
        <f>Z14</f>
        <v>543949.4</v>
      </c>
      <c r="AA15" s="65"/>
      <c r="AB15" s="65"/>
      <c r="AC15" s="65"/>
      <c r="AD15" s="65"/>
      <c r="AE15" s="26">
        <f>AE14</f>
        <v>543949.4</v>
      </c>
      <c r="AF15" s="14" t="s">
        <v>1</v>
      </c>
      <c r="AG15" s="15" t="s">
        <v>45</v>
      </c>
      <c r="AH15" s="14" t="s">
        <v>1</v>
      </c>
      <c r="AI15" s="69" t="s">
        <v>1</v>
      </c>
      <c r="AJ15" s="69"/>
      <c r="AK15" s="69"/>
      <c r="AL15" s="69"/>
      <c r="AM15" s="69" t="s">
        <v>1</v>
      </c>
      <c r="AN15" s="69"/>
      <c r="AO15" s="70" t="s">
        <v>1</v>
      </c>
      <c r="AP15" s="70"/>
    </row>
    <row r="16" spans="1:42" s="1" customFormat="1" ht="12.75" customHeight="1" thickBot="1">
      <c r="A16" s="59" t="s">
        <v>46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1" customFormat="1" ht="48" customHeight="1" thickBot="1">
      <c r="A17" s="31" t="s">
        <v>47</v>
      </c>
      <c r="B17" s="31"/>
      <c r="C17" s="17">
        <v>41417</v>
      </c>
      <c r="D17" s="17">
        <v>42510</v>
      </c>
      <c r="E17" s="32">
        <f>6000000</f>
        <v>6000000</v>
      </c>
      <c r="F17" s="32"/>
      <c r="G17" s="32"/>
      <c r="H17" s="32"/>
      <c r="I17" s="32"/>
      <c r="J17" s="32"/>
      <c r="K17" s="32"/>
      <c r="L17" s="29" t="s">
        <v>1</v>
      </c>
      <c r="M17" s="29"/>
      <c r="N17" s="33">
        <v>6000000</v>
      </c>
      <c r="O17" s="33"/>
      <c r="P17" s="33"/>
      <c r="Q17" s="33"/>
      <c r="R17" s="33"/>
      <c r="S17" s="34"/>
      <c r="T17" s="34"/>
      <c r="U17" s="34"/>
      <c r="V17" s="34"/>
      <c r="W17" s="34"/>
      <c r="X17" s="8">
        <f>0.83</f>
        <v>0.83</v>
      </c>
      <c r="Y17" s="25">
        <v>19069.67</v>
      </c>
      <c r="Z17" s="35"/>
      <c r="AA17" s="35"/>
      <c r="AB17" s="35"/>
      <c r="AC17" s="35"/>
      <c r="AD17" s="35"/>
      <c r="AE17" s="24">
        <v>19069.67</v>
      </c>
      <c r="AF17" s="25">
        <f>Y17+Z17-AE17</f>
        <v>0</v>
      </c>
      <c r="AG17" s="11" t="s">
        <v>1</v>
      </c>
      <c r="AH17" s="10" t="s">
        <v>1</v>
      </c>
      <c r="AI17" s="29" t="s">
        <v>1</v>
      </c>
      <c r="AJ17" s="29"/>
      <c r="AK17" s="29"/>
      <c r="AL17" s="29"/>
      <c r="AM17" s="30" t="s">
        <v>1</v>
      </c>
      <c r="AN17" s="30"/>
      <c r="AO17" s="71" t="s">
        <v>1</v>
      </c>
      <c r="AP17" s="71"/>
    </row>
    <row r="18" spans="1:42" s="1" customFormat="1" ht="48" customHeight="1" thickBot="1">
      <c r="A18" s="31" t="s">
        <v>48</v>
      </c>
      <c r="B18" s="31"/>
      <c r="C18" s="17">
        <v>41572</v>
      </c>
      <c r="D18" s="17">
        <v>42667</v>
      </c>
      <c r="E18" s="32">
        <f>1500000</f>
        <v>1500000</v>
      </c>
      <c r="F18" s="32"/>
      <c r="G18" s="32"/>
      <c r="H18" s="32"/>
      <c r="I18" s="32"/>
      <c r="J18" s="32"/>
      <c r="K18" s="32"/>
      <c r="L18" s="29" t="s">
        <v>1</v>
      </c>
      <c r="M18" s="29"/>
      <c r="N18" s="33" t="s">
        <v>1</v>
      </c>
      <c r="O18" s="33"/>
      <c r="P18" s="33"/>
      <c r="Q18" s="33"/>
      <c r="R18" s="33"/>
      <c r="S18" s="34">
        <f>1500000</f>
        <v>1500000</v>
      </c>
      <c r="T18" s="34"/>
      <c r="U18" s="34"/>
      <c r="V18" s="34"/>
      <c r="W18" s="34"/>
      <c r="X18" s="8">
        <f>0.83</f>
        <v>0.83</v>
      </c>
      <c r="Y18" s="25">
        <v>10075.82</v>
      </c>
      <c r="Z18" s="35" t="s">
        <v>1</v>
      </c>
      <c r="AA18" s="35"/>
      <c r="AB18" s="35"/>
      <c r="AC18" s="35"/>
      <c r="AD18" s="35"/>
      <c r="AE18" s="24"/>
      <c r="AF18" s="25">
        <v>10075.82</v>
      </c>
      <c r="AG18" s="11" t="s">
        <v>1</v>
      </c>
      <c r="AH18" s="10" t="s">
        <v>1</v>
      </c>
      <c r="AI18" s="29" t="s">
        <v>1</v>
      </c>
      <c r="AJ18" s="29"/>
      <c r="AK18" s="29"/>
      <c r="AL18" s="29"/>
      <c r="AM18" s="30" t="s">
        <v>1</v>
      </c>
      <c r="AN18" s="30"/>
      <c r="AO18" s="18"/>
      <c r="AP18" s="18"/>
    </row>
    <row r="19" spans="1:42" s="1" customFormat="1" ht="48" customHeight="1" thickBot="1">
      <c r="A19" s="72" t="s">
        <v>60</v>
      </c>
      <c r="B19" s="31"/>
      <c r="C19" s="17">
        <v>42509</v>
      </c>
      <c r="D19" s="17">
        <v>43602</v>
      </c>
      <c r="E19" s="73"/>
      <c r="F19" s="73"/>
      <c r="G19" s="73"/>
      <c r="H19" s="73"/>
      <c r="I19" s="73"/>
      <c r="J19" s="73"/>
      <c r="K19" s="73"/>
      <c r="L19" s="74">
        <v>4000000</v>
      </c>
      <c r="M19" s="74"/>
      <c r="N19" s="33" t="s">
        <v>1</v>
      </c>
      <c r="O19" s="33"/>
      <c r="P19" s="33"/>
      <c r="Q19" s="33"/>
      <c r="R19" s="33"/>
      <c r="S19" s="34">
        <v>4000000</v>
      </c>
      <c r="T19" s="34"/>
      <c r="U19" s="34"/>
      <c r="V19" s="34"/>
      <c r="W19" s="34"/>
      <c r="X19" s="8">
        <v>0.1</v>
      </c>
      <c r="Y19" s="25"/>
      <c r="Z19" s="74">
        <v>11982.24</v>
      </c>
      <c r="AA19" s="74"/>
      <c r="AB19" s="74"/>
      <c r="AC19" s="74"/>
      <c r="AD19" s="74"/>
      <c r="AE19" s="24"/>
      <c r="AF19" s="25">
        <v>11982.24</v>
      </c>
      <c r="AG19" s="11" t="s">
        <v>1</v>
      </c>
      <c r="AH19" s="10" t="s">
        <v>1</v>
      </c>
      <c r="AI19" s="29" t="s">
        <v>1</v>
      </c>
      <c r="AJ19" s="29"/>
      <c r="AK19" s="29"/>
      <c r="AL19" s="29"/>
      <c r="AM19" s="30" t="s">
        <v>1</v>
      </c>
      <c r="AN19" s="30"/>
      <c r="AO19" s="71" t="s">
        <v>1</v>
      </c>
      <c r="AP19" s="71"/>
    </row>
    <row r="20" spans="1:42" s="1" customFormat="1" ht="21.75" customHeight="1" thickBot="1">
      <c r="A20" s="62" t="s">
        <v>44</v>
      </c>
      <c r="B20" s="62"/>
      <c r="C20" s="13"/>
      <c r="D20" s="13"/>
      <c r="E20" s="63">
        <v>7500000</v>
      </c>
      <c r="F20" s="63"/>
      <c r="G20" s="63"/>
      <c r="H20" s="63"/>
      <c r="I20" s="63"/>
      <c r="J20" s="63"/>
      <c r="K20" s="63"/>
      <c r="L20" s="65">
        <v>4000000</v>
      </c>
      <c r="M20" s="65"/>
      <c r="N20" s="65">
        <v>6000000</v>
      </c>
      <c r="O20" s="65"/>
      <c r="P20" s="65"/>
      <c r="Q20" s="65"/>
      <c r="R20" s="65"/>
      <c r="S20" s="65">
        <v>5500000</v>
      </c>
      <c r="T20" s="65"/>
      <c r="U20" s="65"/>
      <c r="V20" s="65"/>
      <c r="W20" s="65"/>
      <c r="X20" s="15" t="s">
        <v>45</v>
      </c>
      <c r="Y20" s="26">
        <v>29145.49</v>
      </c>
      <c r="Z20" s="75">
        <v>11982.24</v>
      </c>
      <c r="AA20" s="75"/>
      <c r="AB20" s="75"/>
      <c r="AC20" s="75"/>
      <c r="AD20" s="75"/>
      <c r="AE20" s="26">
        <v>19069.67</v>
      </c>
      <c r="AF20" s="26">
        <f>AF17+AF18+AF19</f>
        <v>22058.059999999998</v>
      </c>
      <c r="AG20" s="15" t="s">
        <v>45</v>
      </c>
      <c r="AH20" s="14" t="s">
        <v>1</v>
      </c>
      <c r="AI20" s="69" t="s">
        <v>1</v>
      </c>
      <c r="AJ20" s="69"/>
      <c r="AK20" s="69"/>
      <c r="AL20" s="69"/>
      <c r="AM20" s="69" t="s">
        <v>1</v>
      </c>
      <c r="AN20" s="69"/>
      <c r="AO20" s="70" t="s">
        <v>1</v>
      </c>
      <c r="AP20" s="70"/>
    </row>
    <row r="21" spans="1:42" s="1" customFormat="1" ht="21.75" customHeight="1" thickBot="1">
      <c r="A21" s="77" t="s">
        <v>49</v>
      </c>
      <c r="B21" s="77"/>
      <c r="C21" s="21"/>
      <c r="D21" s="22"/>
      <c r="E21" s="63">
        <v>15500000</v>
      </c>
      <c r="F21" s="63"/>
      <c r="G21" s="63"/>
      <c r="H21" s="63"/>
      <c r="I21" s="63"/>
      <c r="J21" s="63"/>
      <c r="K21" s="63"/>
      <c r="L21" s="27">
        <v>10000000</v>
      </c>
      <c r="M21" s="28">
        <v>4000000</v>
      </c>
      <c r="N21" s="65">
        <v>10000000</v>
      </c>
      <c r="O21" s="65"/>
      <c r="P21" s="65"/>
      <c r="Q21" s="65"/>
      <c r="R21" s="65"/>
      <c r="S21" s="65">
        <v>9500000</v>
      </c>
      <c r="T21" s="65"/>
      <c r="U21" s="65"/>
      <c r="V21" s="65"/>
      <c r="W21" s="65"/>
      <c r="X21" s="15" t="s">
        <v>45</v>
      </c>
      <c r="Y21" s="26">
        <v>29145.49</v>
      </c>
      <c r="Z21" s="65">
        <v>555931.64</v>
      </c>
      <c r="AA21" s="65"/>
      <c r="AB21" s="65"/>
      <c r="AC21" s="65"/>
      <c r="AD21" s="65"/>
      <c r="AE21" s="26">
        <v>563019.07</v>
      </c>
      <c r="AF21" s="26">
        <v>22058.06</v>
      </c>
      <c r="AG21" s="15" t="s">
        <v>45</v>
      </c>
      <c r="AH21" s="14" t="s">
        <v>1</v>
      </c>
      <c r="AI21" s="69" t="s">
        <v>1</v>
      </c>
      <c r="AJ21" s="69"/>
      <c r="AK21" s="69"/>
      <c r="AL21" s="69"/>
      <c r="AM21" s="69" t="s">
        <v>1</v>
      </c>
      <c r="AN21" s="69"/>
      <c r="AO21" s="70" t="s">
        <v>1</v>
      </c>
      <c r="AP21" s="70"/>
    </row>
    <row r="22" spans="1:42" s="1" customFormat="1" ht="13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</row>
    <row r="23" spans="1:42" s="1" customFormat="1" ht="13.5" customHeight="1">
      <c r="A23" s="54" t="s">
        <v>57</v>
      </c>
      <c r="B23" s="54"/>
      <c r="C23" s="54"/>
      <c r="D23" s="54"/>
      <c r="E23" s="54"/>
      <c r="F23" s="78" t="s">
        <v>1</v>
      </c>
      <c r="G23" s="78"/>
      <c r="H23" s="78"/>
      <c r="I23" s="78"/>
      <c r="J23" s="78"/>
      <c r="K23" s="78"/>
      <c r="L23" s="78"/>
      <c r="M23" s="78"/>
      <c r="N23" s="78"/>
      <c r="O23" s="78"/>
      <c r="P23" s="76" t="s">
        <v>1</v>
      </c>
      <c r="Q23" s="76"/>
      <c r="R23" s="78" t="s">
        <v>50</v>
      </c>
      <c r="S23" s="78"/>
      <c r="T23" s="78"/>
      <c r="U23" s="78"/>
      <c r="V23" s="78"/>
      <c r="W23" s="78"/>
      <c r="X23" s="78"/>
      <c r="Y23" s="78"/>
      <c r="Z23" s="78"/>
      <c r="AA23" s="78"/>
      <c r="AB23" s="76" t="s">
        <v>1</v>
      </c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1" customFormat="1" ht="13.5" customHeight="1">
      <c r="A24" s="76" t="s">
        <v>1</v>
      </c>
      <c r="B24" s="76"/>
      <c r="C24" s="76"/>
      <c r="D24" s="76"/>
      <c r="E24" s="76"/>
      <c r="F24" s="80" t="s">
        <v>51</v>
      </c>
      <c r="G24" s="80"/>
      <c r="H24" s="80"/>
      <c r="I24" s="80"/>
      <c r="J24" s="80"/>
      <c r="K24" s="80"/>
      <c r="L24" s="80"/>
      <c r="M24" s="80"/>
      <c r="N24" s="80"/>
      <c r="O24" s="80" t="s">
        <v>1</v>
      </c>
      <c r="P24" s="80"/>
      <c r="Q24" s="80" t="s">
        <v>52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76" t="s">
        <v>1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1" customFormat="1" ht="13.5" customHeight="1">
      <c r="A25" s="54" t="s">
        <v>53</v>
      </c>
      <c r="B25" s="54"/>
      <c r="C25" s="54"/>
      <c r="D25" s="54"/>
      <c r="E25" s="54"/>
      <c r="F25" s="78" t="s">
        <v>1</v>
      </c>
      <c r="G25" s="78"/>
      <c r="H25" s="78"/>
      <c r="I25" s="78"/>
      <c r="J25" s="78"/>
      <c r="K25" s="78"/>
      <c r="L25" s="78"/>
      <c r="M25" s="78"/>
      <c r="N25" s="78"/>
      <c r="O25" s="78"/>
      <c r="P25" s="76" t="s">
        <v>1</v>
      </c>
      <c r="Q25" s="76"/>
      <c r="R25" s="78" t="s">
        <v>54</v>
      </c>
      <c r="S25" s="78"/>
      <c r="T25" s="78"/>
      <c r="U25" s="78"/>
      <c r="V25" s="78"/>
      <c r="W25" s="78"/>
      <c r="X25" s="78"/>
      <c r="Y25" s="78"/>
      <c r="Z25" s="78"/>
      <c r="AA25" s="78"/>
      <c r="AB25" s="76" t="s">
        <v>1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1" customFormat="1" ht="21.75" customHeight="1">
      <c r="A26" s="76" t="s">
        <v>1</v>
      </c>
      <c r="B26" s="76"/>
      <c r="C26" s="76"/>
      <c r="D26" s="76"/>
      <c r="E26" s="76"/>
      <c r="F26" s="80" t="s">
        <v>1</v>
      </c>
      <c r="G26" s="80"/>
      <c r="H26" s="80"/>
      <c r="I26" s="80"/>
      <c r="J26" s="80"/>
      <c r="K26" s="80"/>
      <c r="L26" s="80"/>
      <c r="M26" s="80"/>
      <c r="N26" s="80"/>
      <c r="O26" s="80" t="s">
        <v>1</v>
      </c>
      <c r="P26" s="80"/>
      <c r="Q26" s="80" t="s">
        <v>52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76" t="s">
        <v>1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1" customFormat="1" ht="13.5" customHeight="1">
      <c r="A27" s="54"/>
      <c r="B27" s="54"/>
      <c r="C27" s="54"/>
      <c r="D27" s="54"/>
      <c r="E27" s="54"/>
      <c r="F27" s="54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16" t="s">
        <v>1</v>
      </c>
      <c r="V27" s="81" t="s">
        <v>1</v>
      </c>
      <c r="W27" s="81"/>
      <c r="X27" s="81"/>
      <c r="Y27" s="81"/>
      <c r="Z27" s="81"/>
      <c r="AA27" s="81"/>
      <c r="AB27" s="16" t="s">
        <v>1</v>
      </c>
      <c r="AC27" s="81" t="s">
        <v>1</v>
      </c>
      <c r="AD27" s="81"/>
      <c r="AE27" s="81"/>
      <c r="AF27" s="81"/>
      <c r="AG27" s="81"/>
      <c r="AH27" s="81"/>
      <c r="AI27" s="81"/>
      <c r="AJ27" s="81"/>
      <c r="AK27" s="81"/>
      <c r="AL27" s="76" t="s">
        <v>1</v>
      </c>
      <c r="AM27" s="76"/>
      <c r="AN27" s="76"/>
      <c r="AO27" s="76"/>
      <c r="AP27" s="76"/>
    </row>
    <row r="28" spans="1:42" s="1" customFormat="1" ht="13.5" customHeight="1">
      <c r="A28" s="76"/>
      <c r="B28" s="76"/>
      <c r="C28" s="76"/>
      <c r="D28" s="76"/>
      <c r="E28" s="76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76"/>
      <c r="AM28" s="76"/>
      <c r="AN28" s="76"/>
      <c r="AO28" s="76"/>
      <c r="AP28" s="76"/>
    </row>
    <row r="29" spans="1:42" s="1" customFormat="1" ht="13.5" customHeight="1" hidden="1">
      <c r="A29" s="82"/>
      <c r="B29" s="82"/>
      <c r="C29" s="82"/>
      <c r="D29" s="82"/>
      <c r="E29" s="82"/>
      <c r="F29" s="82"/>
      <c r="G29" s="82"/>
      <c r="H29" s="82"/>
      <c r="I29" s="82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</sheetData>
  <sheetProtection/>
  <mergeCells count="137">
    <mergeCell ref="E14:K14"/>
    <mergeCell ref="A14:B14"/>
    <mergeCell ref="S14:W14"/>
    <mergeCell ref="N14:R14"/>
    <mergeCell ref="A26:E26"/>
    <mergeCell ref="F26:N26"/>
    <mergeCell ref="O26:P26"/>
    <mergeCell ref="Q26:AA26"/>
    <mergeCell ref="A25:E25"/>
    <mergeCell ref="F25:O25"/>
    <mergeCell ref="AB26:AP26"/>
    <mergeCell ref="A27:F27"/>
    <mergeCell ref="G27:T27"/>
    <mergeCell ref="V27:AA27"/>
    <mergeCell ref="A29:I29"/>
    <mergeCell ref="J29:AP29"/>
    <mergeCell ref="A28:E28"/>
    <mergeCell ref="F28:S28"/>
    <mergeCell ref="T28:V28"/>
    <mergeCell ref="W28:Z28"/>
    <mergeCell ref="AA28:AC28"/>
    <mergeCell ref="AD28:AK28"/>
    <mergeCell ref="AL28:AP28"/>
    <mergeCell ref="AC27:AK27"/>
    <mergeCell ref="AL27:AP27"/>
    <mergeCell ref="A24:E24"/>
    <mergeCell ref="F24:N24"/>
    <mergeCell ref="O24:P24"/>
    <mergeCell ref="Q24:AA24"/>
    <mergeCell ref="AB24:AP24"/>
    <mergeCell ref="P25:Q25"/>
    <mergeCell ref="R25:AA25"/>
    <mergeCell ref="AB25:AP25"/>
    <mergeCell ref="AM21:AN21"/>
    <mergeCell ref="AO21:AP21"/>
    <mergeCell ref="A22:AP22"/>
    <mergeCell ref="A23:E23"/>
    <mergeCell ref="F23:O23"/>
    <mergeCell ref="P23:Q23"/>
    <mergeCell ref="R23:AA23"/>
    <mergeCell ref="AB23:AP23"/>
    <mergeCell ref="A21:B21"/>
    <mergeCell ref="E21:K21"/>
    <mergeCell ref="N21:R21"/>
    <mergeCell ref="S21:W21"/>
    <mergeCell ref="Z21:AD21"/>
    <mergeCell ref="AO19:AP19"/>
    <mergeCell ref="AI20:AL20"/>
    <mergeCell ref="AM20:AN20"/>
    <mergeCell ref="AO20:AP20"/>
    <mergeCell ref="AI21:AL21"/>
    <mergeCell ref="AM19:AN19"/>
    <mergeCell ref="A20:B20"/>
    <mergeCell ref="E20:K20"/>
    <mergeCell ref="L20:M20"/>
    <mergeCell ref="N20:R20"/>
    <mergeCell ref="S20:W20"/>
    <mergeCell ref="Z20:AD20"/>
    <mergeCell ref="AI17:AL17"/>
    <mergeCell ref="AM17:AN17"/>
    <mergeCell ref="AO17:AP17"/>
    <mergeCell ref="A19:B19"/>
    <mergeCell ref="E19:K19"/>
    <mergeCell ref="L19:M19"/>
    <mergeCell ref="N19:R19"/>
    <mergeCell ref="S19:W19"/>
    <mergeCell ref="Z19:AD19"/>
    <mergeCell ref="AI19:AL19"/>
    <mergeCell ref="AI15:AL15"/>
    <mergeCell ref="AM15:AN15"/>
    <mergeCell ref="AO15:AP15"/>
    <mergeCell ref="A16:AP16"/>
    <mergeCell ref="A17:B17"/>
    <mergeCell ref="E17:K17"/>
    <mergeCell ref="L17:M17"/>
    <mergeCell ref="N17:R17"/>
    <mergeCell ref="S17:W17"/>
    <mergeCell ref="Z17:AD17"/>
    <mergeCell ref="A15:B15"/>
    <mergeCell ref="E15:K15"/>
    <mergeCell ref="L15:M15"/>
    <mergeCell ref="N15:R15"/>
    <mergeCell ref="S15:W15"/>
    <mergeCell ref="Z15:AD15"/>
    <mergeCell ref="A13:AP13"/>
    <mergeCell ref="Z12:AD12"/>
    <mergeCell ref="AI12:AL12"/>
    <mergeCell ref="C10:C12"/>
    <mergeCell ref="X10:AF10"/>
    <mergeCell ref="Z11:AD11"/>
    <mergeCell ref="AG10:AP10"/>
    <mergeCell ref="AM12:AN12"/>
    <mergeCell ref="AO12:AP12"/>
    <mergeCell ref="A10:B11"/>
    <mergeCell ref="A12:B12"/>
    <mergeCell ref="E12:L12"/>
    <mergeCell ref="N12:R12"/>
    <mergeCell ref="S12:W12"/>
    <mergeCell ref="K6:AI6"/>
    <mergeCell ref="A7:H7"/>
    <mergeCell ref="I7:AI7"/>
    <mergeCell ref="A6:J6"/>
    <mergeCell ref="AJ6:AM6"/>
    <mergeCell ref="AI11:AL11"/>
    <mergeCell ref="AM11:AN11"/>
    <mergeCell ref="AO11:AP11"/>
    <mergeCell ref="A8:G8"/>
    <mergeCell ref="H8:AI8"/>
    <mergeCell ref="AJ8:AM8"/>
    <mergeCell ref="AN8:AP8"/>
    <mergeCell ref="A9:AP9"/>
    <mergeCell ref="AN6:AP6"/>
    <mergeCell ref="AJ7:AM7"/>
    <mergeCell ref="AN7:AP7"/>
    <mergeCell ref="D10:D12"/>
    <mergeCell ref="E11:L11"/>
    <mergeCell ref="N11:R11"/>
    <mergeCell ref="S11:W11"/>
    <mergeCell ref="E10:W10"/>
    <mergeCell ref="Z14:AD14"/>
    <mergeCell ref="B5:AJ5"/>
    <mergeCell ref="AK5:AM5"/>
    <mergeCell ref="AN5:AP5"/>
    <mergeCell ref="A1:AP1"/>
    <mergeCell ref="A2:AO2"/>
    <mergeCell ref="A3:AM3"/>
    <mergeCell ref="AN3:AP3"/>
    <mergeCell ref="A4:AM4"/>
    <mergeCell ref="AN4:AP4"/>
    <mergeCell ref="AI18:AL18"/>
    <mergeCell ref="AM18:AN18"/>
    <mergeCell ref="A18:B18"/>
    <mergeCell ref="E18:K18"/>
    <mergeCell ref="N18:R18"/>
    <mergeCell ref="S18:W18"/>
    <mergeCell ref="L18:M18"/>
    <mergeCell ref="Z18:AD18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2016-08-04T08:29:05Z</cp:lastPrinted>
  <dcterms:created xsi:type="dcterms:W3CDTF">2015-02-06T10:18:05Z</dcterms:created>
  <dcterms:modified xsi:type="dcterms:W3CDTF">2016-08-04T08:29:48Z</dcterms:modified>
  <cp:category/>
  <cp:version/>
  <cp:contentType/>
  <cp:contentStatus/>
</cp:coreProperties>
</file>