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" windowWidth="15156" windowHeight="6552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43" i="1"/>
  <c r="E42"/>
  <c r="E41"/>
  <c r="E40"/>
  <c r="F41"/>
  <c r="G41"/>
  <c r="H41"/>
  <c r="I41"/>
  <c r="F40"/>
  <c r="G40"/>
  <c r="H40"/>
  <c r="I40"/>
  <c r="I39"/>
  <c r="G39"/>
  <c r="I43"/>
  <c r="I42"/>
  <c r="F43"/>
  <c r="G43"/>
  <c r="F42"/>
  <c r="G42"/>
  <c r="F39"/>
  <c r="E39"/>
</calcChain>
</file>

<file path=xl/sharedStrings.xml><?xml version="1.0" encoding="utf-8"?>
<sst xmlns="http://schemas.openxmlformats.org/spreadsheetml/2006/main" count="101" uniqueCount="45">
  <si>
    <t>Наименование программных мероприятий</t>
  </si>
  <si>
    <t>Ответственный исполнитель</t>
  </si>
  <si>
    <t>Источники финансового обеспечения</t>
  </si>
  <si>
    <t>2019 год</t>
  </si>
  <si>
    <t>2020 год</t>
  </si>
  <si>
    <t>2021 год</t>
  </si>
  <si>
    <t>2022 год</t>
  </si>
  <si>
    <t>Муниципальная программа «Развитие местного самоуправления Ртищевского муниципального района до 2022 года»</t>
  </si>
  <si>
    <t>Администрация Ртищевского муниципального района</t>
  </si>
  <si>
    <t>Бюджет Ртищевского муниципального района</t>
  </si>
  <si>
    <t>Отдел по управлению имуществом и земельным отношениям</t>
  </si>
  <si>
    <t>Финансовое управление администрации Ртищевского муниципального района</t>
  </si>
  <si>
    <t>Основное мероприятие «Обеспечение межведомственного взаимодействия»</t>
  </si>
  <si>
    <t>Основное мероприятие «Обеспечение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значения»</t>
  </si>
  <si>
    <t>Основное мероприятие «Развитие, модернизация и обеспечение функционирования официального сайта органов местного самоуправления администрации Ртищевского муниципального района»</t>
  </si>
  <si>
    <t>Итого по программе:</t>
  </si>
  <si>
    <t>всего</t>
  </si>
  <si>
    <t>№ п/п</t>
  </si>
  <si>
    <t>Основное мероприятие «Укрепление материально-технической базы органов местного самоуправления Ртищевского муниципального района»</t>
  </si>
  <si>
    <t>Основное мероприятия «Развитие кадрового потенциала органов местного самоуправления Ртищевского муниципального района»</t>
  </si>
  <si>
    <t>Основное мероприятие «Оказание поддержки Ассоциации «Совет муниципальных образований Саратовской области»</t>
  </si>
  <si>
    <t>Приложение № 1 к муниципальной программе</t>
  </si>
  <si>
    <t xml:space="preserve">Сведения об объемах финансового обеспечения основных мероприятий  </t>
  </si>
  <si>
    <t xml:space="preserve"> муниципального района» до 2022 года</t>
  </si>
  <si>
    <t>муниципальной программы «Развитие местного самоуправления Ртищевского</t>
  </si>
  <si>
    <t>Единица измерения</t>
  </si>
  <si>
    <t>Значение показателей</t>
  </si>
  <si>
    <t>Муниципальная программа: «Развитие местного самоуправления Ртищевского муниципального района» до 2022 года</t>
  </si>
  <si>
    <t>Уровень материально-технического оснащения рабочих мест муниципальных служащих органов местного самоуправления администрации Ртщевского муниципального района</t>
  </si>
  <si>
    <t>%</t>
  </si>
  <si>
    <t>Количество используемых информационно-коммуникационных технологий</t>
  </si>
  <si>
    <t>ед</t>
  </si>
  <si>
    <t>Наименование программы, наименование показателя</t>
  </si>
  <si>
    <t>Сведения о целевых показателях (индикаторах) муниципальной программы</t>
  </si>
  <si>
    <t>«Развитие местного самоуправления Ртищевского муниципального района» до 2022 года</t>
  </si>
  <si>
    <t>Основное мероприятие «Развитие информационно-технологической структуры  органов местного самоуправления Ртищевского муниципального района»</t>
  </si>
  <si>
    <t>2021 год (прогноз)</t>
  </si>
  <si>
    <t>2020 год (прогноз)</t>
  </si>
  <si>
    <t>2022 год (прогноз)</t>
  </si>
  <si>
    <t>Контрольно-счетная комиссия</t>
  </si>
  <si>
    <t>Объем финансового обеспечения,в том числе по годам реализации мероприятий, тыс.руб.</t>
  </si>
  <si>
    <t>Доля муниципальных служащих органов местного самоуправления администрации Ртищевского муниципального района, прошедших подготовку, переподготовку и (или) повышение квалификации</t>
  </si>
  <si>
    <t>Доля нормативно-правовых документов, опубликованных в информационно-телекоммуникационной сети «Интернет» на официальном сайте органом местного самоуправления Ртищевского муниципального района</t>
  </si>
  <si>
    <t>Приложение № 2 к муниципальной программе</t>
  </si>
  <si>
    <t>Верно:начальник отдела делопроизводства                                            Ю.А. Малюгина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</si>
</sst>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0" fillId="0" borderId="0" xfId="1" applyNumberFormat="1" applyFont="1" applyAlignment="1">
      <alignment horizontal="right" wrapText="1"/>
    </xf>
    <xf numFmtId="164" fontId="2" fillId="0" borderId="15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64" fontId="2" fillId="2" borderId="13" xfId="1" applyNumberFormat="1" applyFont="1" applyFill="1" applyBorder="1" applyAlignment="1">
      <alignment horizontal="right" wrapText="1"/>
    </xf>
    <xf numFmtId="1" fontId="0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right" wrapText="1"/>
    </xf>
    <xf numFmtId="164" fontId="0" fillId="0" borderId="0" xfId="1" applyNumberFormat="1" applyFont="1" applyBorder="1" applyAlignment="1">
      <alignment horizontal="right" wrapText="1"/>
    </xf>
    <xf numFmtId="0" fontId="0" fillId="0" borderId="0" xfId="0" applyBorder="1"/>
    <xf numFmtId="164" fontId="2" fillId="0" borderId="0" xfId="1" applyNumberFormat="1" applyFont="1" applyBorder="1" applyAlignment="1">
      <alignment wrapText="1"/>
    </xf>
    <xf numFmtId="164" fontId="2" fillId="0" borderId="13" xfId="1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6" fillId="0" borderId="13" xfId="1" applyNumberFormat="1" applyFont="1" applyBorder="1" applyAlignment="1">
      <alignment horizontal="right" wrapText="1"/>
    </xf>
    <xf numFmtId="164" fontId="2" fillId="0" borderId="13" xfId="1" applyNumberFormat="1" applyFont="1" applyBorder="1" applyAlignment="1">
      <alignment horizontal="right" wrapText="1"/>
    </xf>
    <xf numFmtId="0" fontId="3" fillId="0" borderId="0" xfId="0" applyFont="1" applyAlignment="1"/>
    <xf numFmtId="164" fontId="8" fillId="0" borderId="13" xfId="1" applyNumberFormat="1" applyFont="1" applyBorder="1" applyAlignment="1">
      <alignment wrapText="1"/>
    </xf>
    <xf numFmtId="164" fontId="8" fillId="0" borderId="13" xfId="1" applyNumberFormat="1" applyFont="1" applyBorder="1" applyAlignment="1">
      <alignment horizontal="right" wrapText="1"/>
    </xf>
    <xf numFmtId="164" fontId="8" fillId="0" borderId="0" xfId="1" applyNumberFormat="1" applyFont="1" applyAlignment="1">
      <alignment horizontal="right" wrapText="1"/>
    </xf>
    <xf numFmtId="164" fontId="8" fillId="0" borderId="15" xfId="1" applyNumberFormat="1" applyFont="1" applyBorder="1" applyAlignment="1">
      <alignment horizontal="right" wrapText="1"/>
    </xf>
    <xf numFmtId="164" fontId="8" fillId="0" borderId="18" xfId="1" applyNumberFormat="1" applyFont="1" applyBorder="1" applyAlignment="1">
      <alignment horizontal="right" wrapText="1"/>
    </xf>
    <xf numFmtId="164" fontId="8" fillId="0" borderId="13" xfId="1" applyNumberFormat="1" applyFont="1" applyBorder="1" applyAlignment="1"/>
    <xf numFmtId="164" fontId="2" fillId="0" borderId="13" xfId="0" applyNumberFormat="1" applyFont="1" applyBorder="1" applyAlignment="1">
      <alignment horizontal="right" vertical="top" wrapText="1"/>
    </xf>
    <xf numFmtId="165" fontId="1" fillId="0" borderId="13" xfId="1" applyNumberFormat="1" applyFont="1" applyBorder="1" applyAlignment="1">
      <alignment horizontal="center" wrapText="1"/>
    </xf>
    <xf numFmtId="165" fontId="1" fillId="0" borderId="13" xfId="1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1" fillId="0" borderId="13" xfId="1" applyNumberFormat="1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6" fillId="0" borderId="13" xfId="1" applyNumberFormat="1" applyFont="1" applyBorder="1" applyAlignment="1">
      <alignment horizontal="right" wrapText="1"/>
    </xf>
    <xf numFmtId="164" fontId="2" fillId="0" borderId="13" xfId="1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7" xfId="1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opLeftCell="A43" zoomScale="80" zoomScaleNormal="80" workbookViewId="0">
      <selection activeCell="I40" sqref="I40"/>
    </sheetView>
  </sheetViews>
  <sheetFormatPr defaultRowHeight="14.4"/>
  <cols>
    <col min="1" max="1" width="5" customWidth="1"/>
    <col min="2" max="2" width="29.88671875" customWidth="1"/>
    <col min="3" max="3" width="30.6640625" customWidth="1"/>
    <col min="4" max="4" width="18.109375" customWidth="1"/>
    <col min="5" max="5" width="16.88671875" customWidth="1"/>
    <col min="6" max="6" width="17.5546875" customWidth="1"/>
    <col min="7" max="7" width="15.88671875" customWidth="1"/>
    <col min="8" max="8" width="47.109375" hidden="1" customWidth="1"/>
    <col min="9" max="9" width="13.44140625" customWidth="1"/>
  </cols>
  <sheetData>
    <row r="1" spans="1:10" ht="37.5" customHeight="1">
      <c r="E1" s="34" t="s">
        <v>21</v>
      </c>
      <c r="F1" s="34"/>
      <c r="G1" s="34"/>
      <c r="H1" s="34"/>
      <c r="I1" s="34"/>
    </row>
    <row r="3" spans="1:10" ht="17.399999999999999">
      <c r="A3" s="35" t="s">
        <v>22</v>
      </c>
      <c r="B3" s="35"/>
      <c r="C3" s="35"/>
      <c r="D3" s="35"/>
      <c r="E3" s="35"/>
      <c r="F3" s="35"/>
      <c r="G3" s="35"/>
      <c r="H3" s="35"/>
      <c r="I3" s="35"/>
    </row>
    <row r="4" spans="1:10" ht="17.399999999999999">
      <c r="A4" s="35" t="s">
        <v>24</v>
      </c>
      <c r="B4" s="35"/>
      <c r="C4" s="35"/>
      <c r="D4" s="35"/>
      <c r="E4" s="35"/>
      <c r="F4" s="35"/>
      <c r="G4" s="35"/>
      <c r="H4" s="35"/>
      <c r="I4" s="35"/>
    </row>
    <row r="5" spans="1:10" ht="21" customHeight="1">
      <c r="A5" s="36" t="s">
        <v>23</v>
      </c>
      <c r="B5" s="36"/>
      <c r="C5" s="36"/>
      <c r="D5" s="36"/>
      <c r="E5" s="36"/>
      <c r="F5" s="36"/>
      <c r="G5" s="36"/>
      <c r="H5" s="36"/>
      <c r="I5" s="36"/>
    </row>
    <row r="6" spans="1:10" ht="25.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10" ht="45.75" customHeight="1">
      <c r="A7" s="58" t="s">
        <v>17</v>
      </c>
      <c r="B7" s="58" t="s">
        <v>0</v>
      </c>
      <c r="C7" s="58" t="s">
        <v>1</v>
      </c>
      <c r="D7" s="58" t="s">
        <v>2</v>
      </c>
      <c r="E7" s="67" t="s">
        <v>40</v>
      </c>
      <c r="F7" s="68"/>
      <c r="G7" s="68"/>
      <c r="H7" s="68"/>
      <c r="I7" s="69"/>
    </row>
    <row r="8" spans="1:10" ht="16.5" customHeight="1" thickBot="1">
      <c r="A8" s="59"/>
      <c r="B8" s="59"/>
      <c r="C8" s="59"/>
      <c r="D8" s="59"/>
      <c r="E8" s="70"/>
      <c r="F8" s="71"/>
      <c r="G8" s="71"/>
      <c r="H8" s="71"/>
      <c r="I8" s="72"/>
    </row>
    <row r="9" spans="1:10" ht="39" customHeight="1" thickBot="1">
      <c r="A9" s="60"/>
      <c r="B9" s="60"/>
      <c r="C9" s="60"/>
      <c r="D9" s="60"/>
      <c r="E9" s="1" t="s">
        <v>3</v>
      </c>
      <c r="F9" s="4" t="s">
        <v>37</v>
      </c>
      <c r="G9" s="61" t="s">
        <v>36</v>
      </c>
      <c r="H9" s="62"/>
      <c r="I9" s="6" t="s">
        <v>38</v>
      </c>
    </row>
    <row r="10" spans="1:10" ht="21.75" customHeight="1" thickBot="1">
      <c r="A10" s="63" t="s">
        <v>7</v>
      </c>
      <c r="B10" s="64"/>
      <c r="C10" s="64"/>
      <c r="D10" s="64"/>
      <c r="E10" s="65"/>
      <c r="F10" s="65"/>
      <c r="G10" s="65"/>
      <c r="H10" s="65"/>
      <c r="I10" s="66"/>
    </row>
    <row r="11" spans="1:10" ht="36.75" customHeight="1" thickBot="1">
      <c r="A11" s="40">
        <v>1</v>
      </c>
      <c r="B11" s="40" t="s">
        <v>18</v>
      </c>
      <c r="C11" s="2" t="s">
        <v>8</v>
      </c>
      <c r="D11" s="37" t="s">
        <v>9</v>
      </c>
      <c r="E11" s="23">
        <v>155.28899999999999</v>
      </c>
      <c r="F11" s="25">
        <v>100</v>
      </c>
      <c r="G11" s="26">
        <v>67</v>
      </c>
      <c r="H11" s="27"/>
      <c r="I11" s="26">
        <v>67</v>
      </c>
      <c r="J11" s="10"/>
    </row>
    <row r="12" spans="1:10" ht="47.4" thickBot="1">
      <c r="A12" s="41"/>
      <c r="B12" s="47"/>
      <c r="C12" s="2" t="s">
        <v>10</v>
      </c>
      <c r="D12" s="38"/>
      <c r="E12" s="23">
        <v>26</v>
      </c>
      <c r="F12" s="26">
        <v>10</v>
      </c>
      <c r="G12" s="26">
        <v>8</v>
      </c>
      <c r="H12" s="27"/>
      <c r="I12" s="26">
        <v>8</v>
      </c>
      <c r="J12" s="10"/>
    </row>
    <row r="13" spans="1:10" ht="47.4" thickBot="1">
      <c r="A13" s="41"/>
      <c r="B13" s="47"/>
      <c r="C13" s="2" t="s">
        <v>11</v>
      </c>
      <c r="D13" s="38"/>
      <c r="E13" s="11">
        <v>34</v>
      </c>
      <c r="F13" s="23">
        <v>61.2</v>
      </c>
      <c r="G13" s="26">
        <v>0</v>
      </c>
      <c r="H13" s="27"/>
      <c r="I13" s="26">
        <v>0</v>
      </c>
      <c r="J13" s="14"/>
    </row>
    <row r="14" spans="1:10" ht="31.8" thickBot="1">
      <c r="A14" s="42"/>
      <c r="B14" s="48"/>
      <c r="C14" s="2" t="s">
        <v>39</v>
      </c>
      <c r="D14" s="39"/>
      <c r="E14" s="11">
        <v>5</v>
      </c>
      <c r="F14" s="23">
        <v>8</v>
      </c>
      <c r="G14" s="23">
        <v>3</v>
      </c>
      <c r="H14" s="23"/>
      <c r="I14" s="23">
        <v>3</v>
      </c>
      <c r="J14" s="15"/>
    </row>
    <row r="15" spans="1:10" ht="31.8" thickBot="1">
      <c r="A15" s="40">
        <v>2</v>
      </c>
      <c r="B15" s="40" t="s">
        <v>12</v>
      </c>
      <c r="C15" s="2" t="s">
        <v>8</v>
      </c>
      <c r="D15" s="37" t="s">
        <v>9</v>
      </c>
      <c r="E15" s="23">
        <v>70.372</v>
      </c>
      <c r="F15" s="26">
        <v>70.400000000000006</v>
      </c>
      <c r="G15" s="26">
        <v>70.400000000000006</v>
      </c>
      <c r="H15" s="26"/>
      <c r="I15" s="26">
        <v>70.400000000000006</v>
      </c>
      <c r="J15" s="16"/>
    </row>
    <row r="16" spans="1:10" ht="47.4" thickBot="1">
      <c r="A16" s="41"/>
      <c r="B16" s="41"/>
      <c r="C16" s="2" t="s">
        <v>10</v>
      </c>
      <c r="D16" s="38"/>
      <c r="E16" s="23">
        <v>0</v>
      </c>
      <c r="F16" s="23">
        <v>0</v>
      </c>
      <c r="G16" s="53">
        <v>0</v>
      </c>
      <c r="H16" s="53"/>
      <c r="I16" s="19">
        <v>0</v>
      </c>
      <c r="J16" s="17"/>
    </row>
    <row r="17" spans="1:11" ht="46.5" customHeight="1" thickBot="1">
      <c r="A17" s="41"/>
      <c r="B17" s="41"/>
      <c r="C17" s="2" t="s">
        <v>39</v>
      </c>
      <c r="D17" s="38"/>
      <c r="E17" s="23">
        <v>0</v>
      </c>
      <c r="F17" s="23">
        <v>0</v>
      </c>
      <c r="G17" s="53">
        <v>0</v>
      </c>
      <c r="H17" s="53"/>
      <c r="I17" s="19">
        <v>0</v>
      </c>
      <c r="J17" s="17"/>
    </row>
    <row r="18" spans="1:11" ht="47.4" thickBot="1">
      <c r="A18" s="42"/>
      <c r="B18" s="42"/>
      <c r="C18" s="2" t="s">
        <v>11</v>
      </c>
      <c r="D18" s="39"/>
      <c r="E18" s="23">
        <v>0</v>
      </c>
      <c r="F18" s="23">
        <v>0</v>
      </c>
      <c r="G18" s="53">
        <v>0</v>
      </c>
      <c r="H18" s="53"/>
      <c r="I18" s="19">
        <v>0</v>
      </c>
    </row>
    <row r="19" spans="1:11" ht="36.75" customHeight="1" thickBot="1">
      <c r="A19" s="40">
        <v>3</v>
      </c>
      <c r="B19" s="40" t="s">
        <v>19</v>
      </c>
      <c r="C19" s="2" t="s">
        <v>8</v>
      </c>
      <c r="D19" s="37" t="s">
        <v>9</v>
      </c>
      <c r="E19" s="13">
        <v>15</v>
      </c>
      <c r="F19" s="23">
        <v>15</v>
      </c>
      <c r="G19" s="53">
        <v>15</v>
      </c>
      <c r="H19" s="53"/>
      <c r="I19" s="19">
        <v>15</v>
      </c>
    </row>
    <row r="20" spans="1:11" ht="47.4" thickBot="1">
      <c r="A20" s="41"/>
      <c r="B20" s="47"/>
      <c r="C20" s="2" t="s">
        <v>10</v>
      </c>
      <c r="D20" s="38"/>
      <c r="E20" s="13">
        <v>4</v>
      </c>
      <c r="F20" s="23">
        <v>4</v>
      </c>
      <c r="G20" s="53">
        <v>4</v>
      </c>
      <c r="H20" s="53"/>
      <c r="I20" s="19">
        <v>4</v>
      </c>
    </row>
    <row r="21" spans="1:11" ht="31.8" thickBot="1">
      <c r="A21" s="41"/>
      <c r="B21" s="47"/>
      <c r="C21" s="2" t="s">
        <v>39</v>
      </c>
      <c r="D21" s="38"/>
      <c r="E21" s="23">
        <v>0</v>
      </c>
      <c r="F21" s="23">
        <v>0</v>
      </c>
      <c r="G21" s="53">
        <v>0</v>
      </c>
      <c r="H21" s="53"/>
      <c r="I21" s="19">
        <v>0</v>
      </c>
    </row>
    <row r="22" spans="1:11" ht="47.4" thickBot="1">
      <c r="A22" s="42"/>
      <c r="B22" s="48"/>
      <c r="C22" s="2" t="s">
        <v>11</v>
      </c>
      <c r="D22" s="39"/>
      <c r="E22" s="13">
        <v>27.5</v>
      </c>
      <c r="F22" s="23">
        <v>0</v>
      </c>
      <c r="G22" s="53">
        <v>0</v>
      </c>
      <c r="H22" s="53"/>
      <c r="I22" s="19">
        <v>0</v>
      </c>
    </row>
    <row r="23" spans="1:11" ht="31.8" thickBot="1">
      <c r="A23" s="40">
        <v>4</v>
      </c>
      <c r="B23" s="40" t="s">
        <v>35</v>
      </c>
      <c r="C23" s="2" t="s">
        <v>8</v>
      </c>
      <c r="D23" s="37" t="s">
        <v>9</v>
      </c>
      <c r="E23" s="23">
        <v>137.30000000000001</v>
      </c>
      <c r="F23" s="26">
        <v>124</v>
      </c>
      <c r="G23" s="26">
        <v>74</v>
      </c>
      <c r="H23" s="27"/>
      <c r="I23" s="26">
        <v>74</v>
      </c>
    </row>
    <row r="24" spans="1:11" ht="47.4" thickBot="1">
      <c r="A24" s="41"/>
      <c r="B24" s="47"/>
      <c r="C24" s="2" t="s">
        <v>10</v>
      </c>
      <c r="D24" s="38"/>
      <c r="E24" s="23">
        <v>63.84</v>
      </c>
      <c r="F24" s="26">
        <v>76</v>
      </c>
      <c r="G24" s="26">
        <v>48.2</v>
      </c>
      <c r="H24" s="27"/>
      <c r="I24" s="28">
        <v>48.2</v>
      </c>
    </row>
    <row r="25" spans="1:11" ht="31.8" thickBot="1">
      <c r="A25" s="41"/>
      <c r="B25" s="47"/>
      <c r="C25" s="2" t="s">
        <v>39</v>
      </c>
      <c r="D25" s="38"/>
      <c r="E25" s="23">
        <v>0</v>
      </c>
      <c r="F25" s="23">
        <v>0</v>
      </c>
      <c r="G25" s="53">
        <v>0</v>
      </c>
      <c r="H25" s="53"/>
      <c r="I25" s="19">
        <v>0</v>
      </c>
    </row>
    <row r="26" spans="1:11" ht="47.4" thickBot="1">
      <c r="A26" s="42"/>
      <c r="B26" s="48"/>
      <c r="C26" s="2" t="s">
        <v>11</v>
      </c>
      <c r="D26" s="39"/>
      <c r="E26" s="23">
        <v>143.5</v>
      </c>
      <c r="F26" s="23">
        <v>143.5</v>
      </c>
      <c r="G26" s="53">
        <v>143.5</v>
      </c>
      <c r="H26" s="57"/>
      <c r="I26" s="19">
        <v>143.5</v>
      </c>
      <c r="J26" s="18"/>
      <c r="K26" s="17"/>
    </row>
    <row r="27" spans="1:11" ht="31.8" thickBot="1">
      <c r="A27" s="40">
        <v>5</v>
      </c>
      <c r="B27" s="40" t="s">
        <v>13</v>
      </c>
      <c r="C27" s="2" t="s">
        <v>8</v>
      </c>
      <c r="D27" s="37" t="s">
        <v>9</v>
      </c>
      <c r="E27" s="23">
        <v>235.328</v>
      </c>
      <c r="F27" s="26">
        <v>245.9</v>
      </c>
      <c r="G27" s="26">
        <v>52.6</v>
      </c>
      <c r="H27" s="27"/>
      <c r="I27" s="29">
        <v>52.6</v>
      </c>
      <c r="J27" s="12"/>
    </row>
    <row r="28" spans="1:11" ht="31.8" thickBot="1">
      <c r="A28" s="41"/>
      <c r="B28" s="41"/>
      <c r="C28" s="2" t="s">
        <v>39</v>
      </c>
      <c r="D28" s="38"/>
      <c r="E28" s="23">
        <v>5</v>
      </c>
      <c r="F28" s="26">
        <v>6</v>
      </c>
      <c r="G28" s="26">
        <v>4</v>
      </c>
      <c r="H28" s="27"/>
      <c r="I28" s="26">
        <v>4</v>
      </c>
      <c r="J28" s="12"/>
    </row>
    <row r="29" spans="1:11" ht="47.4" thickBot="1">
      <c r="A29" s="41"/>
      <c r="B29" s="41"/>
      <c r="C29" s="2" t="s">
        <v>10</v>
      </c>
      <c r="D29" s="38"/>
      <c r="E29" s="23">
        <v>19.940329999999999</v>
      </c>
      <c r="F29" s="26">
        <v>36</v>
      </c>
      <c r="G29" s="26">
        <v>28</v>
      </c>
      <c r="H29" s="27"/>
      <c r="I29" s="26">
        <v>28</v>
      </c>
    </row>
    <row r="30" spans="1:11" ht="47.4" thickBot="1">
      <c r="A30" s="42"/>
      <c r="B30" s="42"/>
      <c r="C30" s="2" t="s">
        <v>11</v>
      </c>
      <c r="D30" s="39"/>
      <c r="E30" s="23">
        <v>35</v>
      </c>
      <c r="F30" s="23">
        <v>35</v>
      </c>
      <c r="G30" s="53">
        <v>21.6</v>
      </c>
      <c r="H30" s="53"/>
      <c r="I30" s="19">
        <v>21.6</v>
      </c>
    </row>
    <row r="31" spans="1:11" ht="42" customHeight="1" thickBot="1">
      <c r="A31" s="40">
        <v>6</v>
      </c>
      <c r="B31" s="40" t="s">
        <v>14</v>
      </c>
      <c r="C31" s="2" t="s">
        <v>8</v>
      </c>
      <c r="D31" s="37" t="s">
        <v>9</v>
      </c>
      <c r="E31" s="23">
        <v>36</v>
      </c>
      <c r="F31" s="26">
        <v>36</v>
      </c>
      <c r="G31" s="26">
        <v>36</v>
      </c>
      <c r="H31" s="26"/>
      <c r="I31" s="19">
        <v>36</v>
      </c>
    </row>
    <row r="32" spans="1:11" ht="47.4" thickBot="1">
      <c r="A32" s="41"/>
      <c r="B32" s="41"/>
      <c r="C32" s="2" t="s">
        <v>10</v>
      </c>
      <c r="D32" s="39"/>
      <c r="E32" s="23">
        <v>0</v>
      </c>
      <c r="F32" s="26">
        <v>0</v>
      </c>
      <c r="G32" s="26">
        <v>0</v>
      </c>
      <c r="H32" s="26"/>
      <c r="I32" s="19">
        <v>0</v>
      </c>
    </row>
    <row r="33" spans="1:10" ht="31.8" thickBot="1">
      <c r="A33" s="41"/>
      <c r="B33" s="41"/>
      <c r="C33" s="2" t="s">
        <v>39</v>
      </c>
      <c r="D33" s="3"/>
      <c r="E33" s="23">
        <v>0</v>
      </c>
      <c r="F33" s="26">
        <v>0</v>
      </c>
      <c r="G33" s="26">
        <v>0</v>
      </c>
      <c r="H33" s="26"/>
      <c r="I33" s="19">
        <v>0</v>
      </c>
    </row>
    <row r="34" spans="1:10" ht="47.4" thickBot="1">
      <c r="A34" s="42"/>
      <c r="B34" s="42"/>
      <c r="C34" s="2" t="s">
        <v>11</v>
      </c>
      <c r="D34" s="3"/>
      <c r="E34" s="23">
        <v>0</v>
      </c>
      <c r="F34" s="23">
        <v>0</v>
      </c>
      <c r="G34" s="53">
        <v>0</v>
      </c>
      <c r="H34" s="53"/>
      <c r="I34" s="19">
        <v>0</v>
      </c>
    </row>
    <row r="35" spans="1:10" ht="31.8" thickBot="1">
      <c r="A35" s="40">
        <v>7</v>
      </c>
      <c r="B35" s="40" t="s">
        <v>20</v>
      </c>
      <c r="C35" s="2" t="s">
        <v>8</v>
      </c>
      <c r="D35" s="37" t="s">
        <v>9</v>
      </c>
      <c r="E35" s="22">
        <v>145.02080000000001</v>
      </c>
      <c r="F35" s="22">
        <v>140.30000000000001</v>
      </c>
      <c r="G35" s="52">
        <v>140.30000000000001</v>
      </c>
      <c r="H35" s="52"/>
      <c r="I35" s="19">
        <v>140.30000000000001</v>
      </c>
    </row>
    <row r="36" spans="1:10" ht="47.4" thickBot="1">
      <c r="A36" s="41"/>
      <c r="B36" s="47"/>
      <c r="C36" s="2" t="s">
        <v>10</v>
      </c>
      <c r="D36" s="38"/>
      <c r="E36" s="23">
        <v>0</v>
      </c>
      <c r="F36" s="23">
        <v>0</v>
      </c>
      <c r="G36" s="53">
        <v>0</v>
      </c>
      <c r="H36" s="53"/>
      <c r="I36" s="19">
        <v>0</v>
      </c>
      <c r="J36" s="5"/>
    </row>
    <row r="37" spans="1:10" ht="31.8" thickBot="1">
      <c r="A37" s="41"/>
      <c r="B37" s="47"/>
      <c r="C37" s="2" t="s">
        <v>39</v>
      </c>
      <c r="D37" s="38"/>
      <c r="E37" s="23">
        <v>0</v>
      </c>
      <c r="F37" s="23">
        <v>0</v>
      </c>
      <c r="G37" s="53">
        <v>0</v>
      </c>
      <c r="H37" s="53"/>
      <c r="I37" s="19">
        <v>0</v>
      </c>
      <c r="J37" s="5"/>
    </row>
    <row r="38" spans="1:10" ht="47.4" thickBot="1">
      <c r="A38" s="42"/>
      <c r="B38" s="48"/>
      <c r="C38" s="2" t="s">
        <v>11</v>
      </c>
      <c r="D38" s="39"/>
      <c r="E38" s="23">
        <v>0</v>
      </c>
      <c r="F38" s="23">
        <v>0</v>
      </c>
      <c r="G38" s="53">
        <v>0</v>
      </c>
      <c r="H38" s="53"/>
      <c r="I38" s="30">
        <v>0</v>
      </c>
    </row>
    <row r="39" spans="1:10" ht="45" customHeight="1" thickBot="1">
      <c r="A39" s="49" t="s">
        <v>15</v>
      </c>
      <c r="B39" s="50"/>
      <c r="C39" s="51"/>
      <c r="D39" s="7" t="s">
        <v>16</v>
      </c>
      <c r="E39" s="32">
        <f>SUM(E11:E38)</f>
        <v>1158.09013</v>
      </c>
      <c r="F39" s="32">
        <f>SUM(F11:F38)</f>
        <v>1111.3</v>
      </c>
      <c r="G39" s="43">
        <f>SUM(G11:H38)</f>
        <v>715.60000000000014</v>
      </c>
      <c r="H39" s="43"/>
      <c r="I39" s="33">
        <f>SUM(I11:I38)</f>
        <v>715.60000000000014</v>
      </c>
    </row>
    <row r="40" spans="1:10" ht="39.75" customHeight="1" thickBot="1">
      <c r="A40" s="44" t="s">
        <v>8</v>
      </c>
      <c r="B40" s="45"/>
      <c r="C40" s="46"/>
      <c r="D40" s="37" t="s">
        <v>9</v>
      </c>
      <c r="E40" s="23">
        <f>E35+E31+E27+E23+E15+E11+E19</f>
        <v>794.30979999999988</v>
      </c>
      <c r="F40" s="23">
        <f t="shared" ref="F40:I40" si="0">F35+F31+F27+F23+F15+F11+F19</f>
        <v>731.6</v>
      </c>
      <c r="G40" s="23">
        <f t="shared" si="0"/>
        <v>455.29999999999995</v>
      </c>
      <c r="H40" s="23">
        <f t="shared" si="0"/>
        <v>0</v>
      </c>
      <c r="I40" s="23">
        <f t="shared" si="0"/>
        <v>455.29999999999995</v>
      </c>
    </row>
    <row r="41" spans="1:10" ht="33.75" customHeight="1" thickBot="1">
      <c r="A41" s="44" t="s">
        <v>10</v>
      </c>
      <c r="B41" s="45"/>
      <c r="C41" s="46"/>
      <c r="D41" s="38"/>
      <c r="E41" s="23">
        <f>E29+E24+E12+E20</f>
        <v>113.78033000000001</v>
      </c>
      <c r="F41" s="23">
        <f t="shared" ref="F41:I41" si="1">F29+F24+F12+F20</f>
        <v>126</v>
      </c>
      <c r="G41" s="23">
        <f t="shared" si="1"/>
        <v>88.2</v>
      </c>
      <c r="H41" s="23">
        <f t="shared" si="1"/>
        <v>0</v>
      </c>
      <c r="I41" s="23">
        <f t="shared" si="1"/>
        <v>88.2</v>
      </c>
    </row>
    <row r="42" spans="1:10" ht="33.75" customHeight="1" thickBot="1">
      <c r="A42" s="54" t="s">
        <v>39</v>
      </c>
      <c r="B42" s="55"/>
      <c r="C42" s="56"/>
      <c r="D42" s="38"/>
      <c r="E42" s="23">
        <f>E14+E28</f>
        <v>10</v>
      </c>
      <c r="F42" s="23">
        <f t="shared" ref="F42:G42" si="2">F14+F28</f>
        <v>14</v>
      </c>
      <c r="G42" s="23">
        <f t="shared" si="2"/>
        <v>7</v>
      </c>
      <c r="H42" s="31"/>
      <c r="I42" s="23">
        <f t="shared" ref="I42" si="3">I14+I28</f>
        <v>7</v>
      </c>
    </row>
    <row r="43" spans="1:10" ht="36" customHeight="1" thickBot="1">
      <c r="A43" s="44" t="s">
        <v>11</v>
      </c>
      <c r="B43" s="45"/>
      <c r="C43" s="46"/>
      <c r="D43" s="39"/>
      <c r="E43" s="23">
        <f>E13+E18+E22+E26+E30</f>
        <v>240</v>
      </c>
      <c r="F43" s="23">
        <f t="shared" ref="F43:G43" si="4">F13+F18+F22+F26+F30</f>
        <v>239.7</v>
      </c>
      <c r="G43" s="23">
        <f t="shared" si="4"/>
        <v>165.1</v>
      </c>
      <c r="H43" s="31"/>
      <c r="I43" s="23">
        <f t="shared" ref="I43" si="5">I13+I18+I22+I26+I30</f>
        <v>165.1</v>
      </c>
    </row>
  </sheetData>
  <mergeCells count="54">
    <mergeCell ref="B7:B9"/>
    <mergeCell ref="C7:C9"/>
    <mergeCell ref="D7:D9"/>
    <mergeCell ref="G19:H19"/>
    <mergeCell ref="G9:H9"/>
    <mergeCell ref="A10:I10"/>
    <mergeCell ref="A11:A14"/>
    <mergeCell ref="D11:D14"/>
    <mergeCell ref="A7:A9"/>
    <mergeCell ref="E7:I8"/>
    <mergeCell ref="B11:B14"/>
    <mergeCell ref="G16:H16"/>
    <mergeCell ref="G18:H18"/>
    <mergeCell ref="G17:H17"/>
    <mergeCell ref="G20:H20"/>
    <mergeCell ref="G22:H22"/>
    <mergeCell ref="G34:H34"/>
    <mergeCell ref="G30:H30"/>
    <mergeCell ref="A23:A26"/>
    <mergeCell ref="D23:D26"/>
    <mergeCell ref="B19:B22"/>
    <mergeCell ref="B23:B26"/>
    <mergeCell ref="G26:H26"/>
    <mergeCell ref="G21:H21"/>
    <mergeCell ref="G25:H25"/>
    <mergeCell ref="G39:H39"/>
    <mergeCell ref="D40:D43"/>
    <mergeCell ref="A43:C43"/>
    <mergeCell ref="B35:B38"/>
    <mergeCell ref="A39:C39"/>
    <mergeCell ref="A40:C40"/>
    <mergeCell ref="A41:C41"/>
    <mergeCell ref="G35:H35"/>
    <mergeCell ref="G36:H36"/>
    <mergeCell ref="G38:H38"/>
    <mergeCell ref="A35:A38"/>
    <mergeCell ref="A42:C42"/>
    <mergeCell ref="G37:H37"/>
    <mergeCell ref="E1:I1"/>
    <mergeCell ref="A3:I3"/>
    <mergeCell ref="A5:I5"/>
    <mergeCell ref="A4:I4"/>
    <mergeCell ref="D35:D38"/>
    <mergeCell ref="A27:A30"/>
    <mergeCell ref="B27:B30"/>
    <mergeCell ref="D27:D30"/>
    <mergeCell ref="A31:A34"/>
    <mergeCell ref="B31:B34"/>
    <mergeCell ref="D31:D32"/>
    <mergeCell ref="A15:A18"/>
    <mergeCell ref="B15:B18"/>
    <mergeCell ref="D15:D18"/>
    <mergeCell ref="A19:A22"/>
    <mergeCell ref="D19:D22"/>
  </mergeCells>
  <pageMargins left="0.19685039370078741" right="0.27559055118110237" top="0.35433070866141736" bottom="0.43307086614173229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topLeftCell="A22" zoomScale="110" zoomScaleNormal="110" workbookViewId="0">
      <selection activeCell="A27" sqref="A27:C28"/>
    </sheetView>
  </sheetViews>
  <sheetFormatPr defaultRowHeight="14.4"/>
  <cols>
    <col min="1" max="1" width="9.33203125" customWidth="1"/>
    <col min="2" max="2" width="46.88671875" customWidth="1"/>
    <col min="3" max="3" width="32.33203125" customWidth="1"/>
    <col min="4" max="4" width="13.109375" customWidth="1"/>
    <col min="5" max="5" width="13" customWidth="1"/>
    <col min="6" max="7" width="13.44140625" customWidth="1"/>
    <col min="8" max="8" width="13.109375" customWidth="1"/>
  </cols>
  <sheetData>
    <row r="1" spans="1:8" ht="17.399999999999999">
      <c r="D1" s="24" t="s">
        <v>43</v>
      </c>
      <c r="E1" s="24"/>
      <c r="F1" s="24"/>
      <c r="G1" s="24"/>
      <c r="H1" s="24"/>
    </row>
    <row r="3" spans="1:8" ht="17.399999999999999">
      <c r="A3" s="35" t="s">
        <v>33</v>
      </c>
      <c r="B3" s="35"/>
      <c r="C3" s="35"/>
      <c r="D3" s="35"/>
      <c r="E3" s="35"/>
      <c r="F3" s="35"/>
      <c r="G3" s="35"/>
      <c r="H3" s="35"/>
    </row>
    <row r="4" spans="1:8" ht="17.399999999999999">
      <c r="A4" s="35" t="s">
        <v>34</v>
      </c>
      <c r="B4" s="35"/>
      <c r="C4" s="35"/>
      <c r="D4" s="35"/>
      <c r="E4" s="35"/>
      <c r="F4" s="35"/>
      <c r="G4" s="35"/>
      <c r="H4" s="35"/>
    </row>
    <row r="6" spans="1:8" ht="41.25" customHeight="1">
      <c r="A6" s="81" t="s">
        <v>17</v>
      </c>
      <c r="B6" s="82" t="s">
        <v>32</v>
      </c>
      <c r="C6" s="82" t="s">
        <v>1</v>
      </c>
      <c r="D6" s="82" t="s">
        <v>25</v>
      </c>
      <c r="E6" s="82" t="s">
        <v>26</v>
      </c>
      <c r="F6" s="82"/>
      <c r="G6" s="82"/>
      <c r="H6" s="82"/>
    </row>
    <row r="7" spans="1:8" ht="15.6">
      <c r="A7" s="81"/>
      <c r="B7" s="82"/>
      <c r="C7" s="82"/>
      <c r="D7" s="82"/>
      <c r="E7" s="20" t="s">
        <v>3</v>
      </c>
      <c r="F7" s="20" t="s">
        <v>4</v>
      </c>
      <c r="G7" s="20" t="s">
        <v>5</v>
      </c>
      <c r="H7" s="20" t="s">
        <v>6</v>
      </c>
    </row>
    <row r="8" spans="1:8" ht="28.5" customHeight="1">
      <c r="A8" s="21"/>
      <c r="B8" s="81" t="s">
        <v>27</v>
      </c>
      <c r="C8" s="81"/>
      <c r="D8" s="81"/>
      <c r="E8" s="81"/>
      <c r="F8" s="81"/>
      <c r="G8" s="81"/>
      <c r="H8" s="81"/>
    </row>
    <row r="9" spans="1:8" ht="36.75" customHeight="1">
      <c r="A9" s="73">
        <v>1</v>
      </c>
      <c r="B9" s="74" t="s">
        <v>28</v>
      </c>
      <c r="C9" s="21" t="s">
        <v>8</v>
      </c>
      <c r="D9" s="73" t="s">
        <v>29</v>
      </c>
      <c r="E9" s="21">
        <v>50</v>
      </c>
      <c r="F9" s="21">
        <v>50</v>
      </c>
      <c r="G9" s="21">
        <v>50</v>
      </c>
      <c r="H9" s="21">
        <v>50</v>
      </c>
    </row>
    <row r="10" spans="1:8" ht="54" customHeight="1">
      <c r="A10" s="73"/>
      <c r="B10" s="74"/>
      <c r="C10" s="21" t="s">
        <v>10</v>
      </c>
      <c r="D10" s="73"/>
      <c r="E10" s="21">
        <v>50</v>
      </c>
      <c r="F10" s="21">
        <v>50</v>
      </c>
      <c r="G10" s="21">
        <v>50</v>
      </c>
      <c r="H10" s="21">
        <v>50</v>
      </c>
    </row>
    <row r="11" spans="1:8" ht="51" customHeight="1">
      <c r="A11" s="73"/>
      <c r="B11" s="74"/>
      <c r="C11" s="21" t="s">
        <v>11</v>
      </c>
      <c r="D11" s="73"/>
      <c r="E11" s="21">
        <v>50</v>
      </c>
      <c r="F11" s="21">
        <v>50</v>
      </c>
      <c r="G11" s="21">
        <v>50</v>
      </c>
      <c r="H11" s="21">
        <v>50</v>
      </c>
    </row>
    <row r="12" spans="1:8" ht="26.25" customHeight="1">
      <c r="A12" s="73"/>
      <c r="B12" s="74"/>
      <c r="C12" s="21" t="s">
        <v>39</v>
      </c>
      <c r="D12" s="73"/>
      <c r="E12" s="21">
        <v>50</v>
      </c>
      <c r="F12" s="21">
        <v>50</v>
      </c>
      <c r="G12" s="21">
        <v>50</v>
      </c>
      <c r="H12" s="21">
        <v>50</v>
      </c>
    </row>
    <row r="13" spans="1:8" ht="36.75" customHeight="1">
      <c r="A13" s="73">
        <v>2</v>
      </c>
      <c r="B13" s="74" t="s">
        <v>41</v>
      </c>
      <c r="C13" s="21" t="s">
        <v>8</v>
      </c>
      <c r="D13" s="73" t="s">
        <v>29</v>
      </c>
      <c r="E13" s="21">
        <v>10</v>
      </c>
      <c r="F13" s="21">
        <v>10</v>
      </c>
      <c r="G13" s="21">
        <v>10</v>
      </c>
      <c r="H13" s="21">
        <v>10</v>
      </c>
    </row>
    <row r="14" spans="1:8" ht="51" customHeight="1">
      <c r="A14" s="73"/>
      <c r="B14" s="74"/>
      <c r="C14" s="21" t="s">
        <v>10</v>
      </c>
      <c r="D14" s="73"/>
      <c r="E14" s="21">
        <v>10</v>
      </c>
      <c r="F14" s="21">
        <v>10</v>
      </c>
      <c r="G14" s="21">
        <v>10</v>
      </c>
      <c r="H14" s="21">
        <v>10</v>
      </c>
    </row>
    <row r="15" spans="1:8" ht="54" customHeight="1">
      <c r="A15" s="73"/>
      <c r="B15" s="74"/>
      <c r="C15" s="21" t="s">
        <v>11</v>
      </c>
      <c r="D15" s="73"/>
      <c r="E15" s="21">
        <v>20</v>
      </c>
      <c r="F15" s="21">
        <v>20</v>
      </c>
      <c r="G15" s="21">
        <v>20</v>
      </c>
      <c r="H15" s="21">
        <v>20</v>
      </c>
    </row>
    <row r="16" spans="1:8" ht="22.5" customHeight="1">
      <c r="A16" s="73"/>
      <c r="B16" s="74"/>
      <c r="C16" s="21" t="s">
        <v>39</v>
      </c>
      <c r="D16" s="73"/>
      <c r="E16" s="21">
        <v>0</v>
      </c>
      <c r="F16" s="21">
        <v>0</v>
      </c>
      <c r="G16" s="21">
        <v>0</v>
      </c>
      <c r="H16" s="21">
        <v>0</v>
      </c>
    </row>
    <row r="17" spans="1:8" ht="50.25" customHeight="1">
      <c r="A17" s="73">
        <v>3</v>
      </c>
      <c r="B17" s="74" t="s">
        <v>30</v>
      </c>
      <c r="C17" s="21" t="s">
        <v>8</v>
      </c>
      <c r="D17" s="78" t="s">
        <v>31</v>
      </c>
      <c r="E17" s="21">
        <v>25</v>
      </c>
      <c r="F17" s="21">
        <v>25</v>
      </c>
      <c r="G17" s="21">
        <v>25</v>
      </c>
      <c r="H17" s="21">
        <v>25</v>
      </c>
    </row>
    <row r="18" spans="1:8" ht="66.75" customHeight="1">
      <c r="A18" s="73"/>
      <c r="B18" s="74"/>
      <c r="C18" s="21" t="s">
        <v>10</v>
      </c>
      <c r="D18" s="79"/>
      <c r="E18" s="21">
        <v>16</v>
      </c>
      <c r="F18" s="21">
        <v>16</v>
      </c>
      <c r="G18" s="21">
        <v>16</v>
      </c>
      <c r="H18" s="21">
        <v>16</v>
      </c>
    </row>
    <row r="19" spans="1:8" ht="68.25" customHeight="1">
      <c r="A19" s="73"/>
      <c r="B19" s="74"/>
      <c r="C19" s="21" t="s">
        <v>11</v>
      </c>
      <c r="D19" s="79"/>
      <c r="E19" s="21">
        <v>10</v>
      </c>
      <c r="F19" s="21">
        <v>10</v>
      </c>
      <c r="G19" s="21">
        <v>10</v>
      </c>
      <c r="H19" s="21">
        <v>10</v>
      </c>
    </row>
    <row r="20" spans="1:8" ht="34.5" customHeight="1">
      <c r="A20" s="73"/>
      <c r="B20" s="74"/>
      <c r="C20" s="21" t="s">
        <v>39</v>
      </c>
      <c r="D20" s="80"/>
      <c r="E20" s="21">
        <v>0</v>
      </c>
      <c r="F20" s="21">
        <v>0</v>
      </c>
      <c r="G20" s="21">
        <v>0</v>
      </c>
      <c r="H20" s="21">
        <v>0</v>
      </c>
    </row>
    <row r="21" spans="1:8" ht="43.5" customHeight="1">
      <c r="A21" s="73">
        <v>4</v>
      </c>
      <c r="B21" s="75" t="s">
        <v>42</v>
      </c>
      <c r="C21" s="21" t="s">
        <v>8</v>
      </c>
      <c r="D21" s="73" t="s">
        <v>29</v>
      </c>
      <c r="E21" s="21">
        <v>70</v>
      </c>
      <c r="F21" s="21">
        <v>70</v>
      </c>
      <c r="G21" s="21">
        <v>70</v>
      </c>
      <c r="H21" s="21">
        <v>70</v>
      </c>
    </row>
    <row r="22" spans="1:8" ht="57" customHeight="1">
      <c r="A22" s="73"/>
      <c r="B22" s="76"/>
      <c r="C22" s="21" t="s">
        <v>10</v>
      </c>
      <c r="D22" s="73"/>
      <c r="E22" s="21">
        <v>70</v>
      </c>
      <c r="F22" s="21">
        <v>70</v>
      </c>
      <c r="G22" s="21">
        <v>70</v>
      </c>
      <c r="H22" s="21">
        <v>70</v>
      </c>
    </row>
    <row r="23" spans="1:8" ht="51" customHeight="1">
      <c r="A23" s="73"/>
      <c r="B23" s="76"/>
      <c r="C23" s="21" t="s">
        <v>11</v>
      </c>
      <c r="D23" s="73"/>
      <c r="E23" s="21">
        <v>70</v>
      </c>
      <c r="F23" s="21">
        <v>70</v>
      </c>
      <c r="G23" s="21">
        <v>70</v>
      </c>
      <c r="H23" s="21">
        <v>70</v>
      </c>
    </row>
    <row r="24" spans="1:8" ht="41.25" customHeight="1">
      <c r="A24" s="73"/>
      <c r="B24" s="77"/>
      <c r="C24" s="21" t="s">
        <v>39</v>
      </c>
      <c r="D24" s="73"/>
      <c r="E24" s="21">
        <v>70</v>
      </c>
      <c r="F24" s="21">
        <v>70</v>
      </c>
      <c r="G24" s="21">
        <v>70</v>
      </c>
      <c r="H24" s="21">
        <v>70</v>
      </c>
    </row>
    <row r="26" spans="1:8" ht="15.6">
      <c r="A26" s="83"/>
      <c r="B26" s="83"/>
      <c r="C26" s="83"/>
    </row>
    <row r="27" spans="1:8">
      <c r="A27" s="84" t="s">
        <v>44</v>
      </c>
      <c r="B27" s="84"/>
      <c r="C27" s="84"/>
    </row>
    <row r="28" spans="1:8">
      <c r="A28" s="84"/>
      <c r="B28" s="84"/>
      <c r="C28" s="84"/>
    </row>
  </sheetData>
  <mergeCells count="21">
    <mergeCell ref="A27:C28"/>
    <mergeCell ref="B8:H8"/>
    <mergeCell ref="B6:B7"/>
    <mergeCell ref="A3:H3"/>
    <mergeCell ref="A4:H4"/>
    <mergeCell ref="A6:A7"/>
    <mergeCell ref="D6:D7"/>
    <mergeCell ref="E6:H6"/>
    <mergeCell ref="C6:C7"/>
    <mergeCell ref="D21:D24"/>
    <mergeCell ref="D17:D20"/>
    <mergeCell ref="A9:A12"/>
    <mergeCell ref="B9:B12"/>
    <mergeCell ref="D9:D12"/>
    <mergeCell ref="A13:A16"/>
    <mergeCell ref="B13:B16"/>
    <mergeCell ref="D13:D16"/>
    <mergeCell ref="A17:A20"/>
    <mergeCell ref="B17:B20"/>
    <mergeCell ref="A21:A24"/>
    <mergeCell ref="B21:B2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2019-05-31T11:04:28Z</cp:lastPrinted>
  <dcterms:created xsi:type="dcterms:W3CDTF">2019-04-17T06:27:11Z</dcterms:created>
  <dcterms:modified xsi:type="dcterms:W3CDTF">2019-05-31T11:09:33Z</dcterms:modified>
</cp:coreProperties>
</file>