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Лист1!$A$1:$H$53</definedName>
  </definedNames>
  <calcPr calcId="124519"/>
</workbook>
</file>

<file path=xl/calcChain.xml><?xml version="1.0" encoding="utf-8"?>
<calcChain xmlns="http://schemas.openxmlformats.org/spreadsheetml/2006/main">
  <c r="G26" i="1"/>
  <c r="G42"/>
  <c r="F42"/>
  <c r="G40"/>
  <c r="F40"/>
  <c r="G39"/>
  <c r="F39"/>
</calcChain>
</file>

<file path=xl/sharedStrings.xml><?xml version="1.0" encoding="utf-8"?>
<sst xmlns="http://schemas.openxmlformats.org/spreadsheetml/2006/main" count="143" uniqueCount="103">
  <si>
    <t>№ п/п</t>
  </si>
  <si>
    <t>Наименование мероприятий</t>
  </si>
  <si>
    <t>Срок исполнения</t>
  </si>
  <si>
    <t>Ответственные исполнители</t>
  </si>
  <si>
    <t xml:space="preserve">Ожидаемый эффект </t>
  </si>
  <si>
    <t>2016 год (тыс. рублей)</t>
  </si>
  <si>
    <t xml:space="preserve">Снижение учреждениями бюджетной сферы района объема потребления воды, природного газа, тепловой энергии, электрической энергии за счет внедрения энергосберегающих технологий, в том числе установки приборов учета тепло-, энерго- водоресурсов </t>
  </si>
  <si>
    <t>Ежегодно</t>
  </si>
  <si>
    <t xml:space="preserve">Главные распорядители средств местного бюджета </t>
  </si>
  <si>
    <t>Отказ от принятия новых расходных обязательств района, а также необеспеченного собственными доходами увеличения действующих расходных обязательств района, а при необходимости принятия их только при условии сокращения ранее принятых обязательств</t>
  </si>
  <si>
    <t>Регулярно</t>
  </si>
  <si>
    <t>Органы местного самоуправления администрации Ртищевского муниципального района;  главные распорядители средств местного бюджета и подведомственные им учреждения всех типов</t>
  </si>
  <si>
    <t xml:space="preserve">Финансовое обеспечение  действующих и принимаемых расходных обязательств исключительно за счет реалистичных доходов и поступлений.  Не увеличение расходных обязательств бюджета района </t>
  </si>
  <si>
    <t>Оптимизация расходов, не относящихся к первоочередным и социально-значимым расходам (включая муниципальные закупки, субсидии бюджетным учреждениям), в том числе путем оптимизации расходов на финансовое обеспечение выполнения муниципального задания, а также сокращение размера субсидий, предоставляемых бюджетным учреждениям, за счет мобилизации ими доходов от платных  услуг, рационального использования закрепленного имущества</t>
  </si>
  <si>
    <t xml:space="preserve">Органы местного самоуправления администрации Ртищевского муниципального района; главные распорядители средств местного бюджета и подведомственные им учреждения всех типов
</t>
  </si>
  <si>
    <t>Сокращение бюджетных расходов</t>
  </si>
  <si>
    <t>Соблюдение показателей оптимизации численности работников отдельных категорий бюджетной сферы в соответствии с утвержденными «дорожными картами»</t>
  </si>
  <si>
    <t xml:space="preserve">Управление общего образования администрации Ртищевского муниципального района,
Отдел культуры и кино администрации Ртищевского муниципального района,
Отдел по спорту и туризму администрации Ртищевского муниципального района
</t>
  </si>
  <si>
    <t>Постоянный контроль за соблюдением расходов соответствующего направления  и не увеличение  бюджетных расходов</t>
  </si>
  <si>
    <t>Доведение и соблюдение соотношения фондов оплаты труда административно- управленческого и вспомогательного персонала (АУВП)  и основного персонала до нормативного соотношения (за исключением муниципальных учреждений, финансовое обеспечение которых  осуществляется за счет субвенций и для которых областным законодательством, установлены другие нормативы соотношений)</t>
  </si>
  <si>
    <t>Органы местного самоуправления; Главные распорядители средств местного бюджета и  подведомственные им учреждения всех типов</t>
  </si>
  <si>
    <t xml:space="preserve">Сокращение фонда оплаты труда за счет приведения соотношения фондов оплаты  АУВП и основного персонала 40 процентов и 60 процентов соответственно. 
Не увеличение бюджетных расходов на содержание муниципальных учреждений
</t>
  </si>
  <si>
    <t>Проведение инвентаризации кредиторской задолженности по состоянию на 1 января текущего года с целью выявления сумм задолженности, неподтвержденной кредитором, и задолженности с истекшим сроком исковой давности и проведение мероприятий по списанию просроченной кредиторской задолженности в связи с истечением срока исковой давности</t>
  </si>
  <si>
    <t>Ежегодно перед составлением годовой отчетности</t>
  </si>
  <si>
    <t>Органы местного самоуправления; Главные распорядители и  подведомственные им учреждения всех типов, получатели средств местного бюджета</t>
  </si>
  <si>
    <t>Сокращение размера просроченной кредиторской задолженности</t>
  </si>
  <si>
    <t>Урегулирование с контрагентами сроков погашения просроченной кредиторской задолженности по неисполненным муниципальным контрактам, договорам гражданско-правового характера с равномерным исполнением обязательств в течение года (реструктуризации), в том числе с заключением в установленном порядке мировых соглашений в случае разрешения споров в судебном порядке</t>
  </si>
  <si>
    <t>Равномерное погашение просроченной кредиторской задолженности, недопущение применения санкций (штрафов, пеней, судебных издержек) со стороны контрагентов</t>
  </si>
  <si>
    <t>Оптимизация расходов на содержание работников органов местного самоуправления</t>
  </si>
  <si>
    <t>Органы местного самоуправления</t>
  </si>
  <si>
    <t xml:space="preserve">Сокращение штатной численности работников местного самоуправления в количестве 9 единиц. Ожидаемый экономический эффект   в расчете на 2016 год составит  1672,2 тыс. рублей </t>
  </si>
  <si>
    <t>2016-2018 годы</t>
  </si>
  <si>
    <t>Итого по разделу 2</t>
  </si>
  <si>
    <t>Раздел 3. Мероприятия по снижению долговой нагрузки на бюджет Ртищевского муниципального района</t>
  </si>
  <si>
    <t>Своевременное и в полном объеме погашение долговых обязательств перед областным бюджетом и кредитными организациями</t>
  </si>
  <si>
    <t>Согласно установленным графикам платежей</t>
  </si>
  <si>
    <t>Финансовое управление администрации Ртищевского муниципального района</t>
  </si>
  <si>
    <t>Отсутствие просроченной задолженности по муниципальным долговым обязательствам района</t>
  </si>
  <si>
    <t>Осуществление мероприятий по реструктуризации обязательств перед кредитными организациями со снижением процентных ставок по привлеченным кредитным ресурсам</t>
  </si>
  <si>
    <t>2016 - 2018 годы</t>
  </si>
  <si>
    <t>Администрация Ртищевского муниципального района совместно с финансовым управлением  администрации Ртищевского муниципального района</t>
  </si>
  <si>
    <t>Снижение расходов на обслуживание муниципального долга</t>
  </si>
  <si>
    <t xml:space="preserve">Переход на бездефицитный бюджет,  начиная с 2017 года </t>
  </si>
  <si>
    <t>Начиная с формирования проекта  бюджета Ртищевского муниципального района на 2017 год</t>
  </si>
  <si>
    <t>Обеспечение сбалансированности бюджета муниципального района</t>
  </si>
  <si>
    <t>Направление части доходов, полученных в ходе исполнения бюджета района сверх утвержденных решением о бюджете общего объема доходов на замещение муниципальных заимствований и (или) погашение долговых обязательств</t>
  </si>
  <si>
    <t>2016 – 2018 годы</t>
  </si>
  <si>
    <t>Администрация Ртищевского  муниципального района совместно с  финансовым управлением администрации Ртищевского  муниципального района</t>
  </si>
  <si>
    <t xml:space="preserve">Сокращение муниципального долга и  расходов на его обслуживание </t>
  </si>
  <si>
    <t>Раздел 1.Мероприятия по увеличению налоговых и неналоговых доходов бюджета Ртищевского муниципального района</t>
  </si>
  <si>
    <t>Мониторинг поступления арендных платежей за пользование муниципальным имуществом</t>
  </si>
  <si>
    <t>Отдел по управлению имуществом и земельным отношениям администрации Ртищевского района</t>
  </si>
  <si>
    <t>Мониторинг поступления платежей, за аренду земельных участков, находящихся в муниципальной собственности, а также гос.собственность на которые не разграничена</t>
  </si>
  <si>
    <t>Отдел по управлению имуществом и земельным отношениям администрации Ртищевского муниципального района</t>
  </si>
  <si>
    <t>Мониторинг поступления доходов от реализации земельных участков</t>
  </si>
  <si>
    <t>Проведение анализа финансово-хозяйственной деятельности муниципальных унитарных предприятий с последующей реорганизаций (ликвидацией) убыточных унитарных предприятий и подготовка предложений  о внесении изменений в законодательство в части увеличения размера прибыли МУПов, остающейся после уплаты налогов и иных обязательных платежей, подлежащих перечислению в местный бюджет.</t>
  </si>
  <si>
    <t>Анализ структуры имущества, находящегося в муниципальной собственности, и утверждение плана мероприятий по повышению эффективности его использования</t>
  </si>
  <si>
    <t>Повышение эффективности использования недвижимого имущества, находящегося в муниципальной собственности, в том числе совершенствование прогнозного плана (программы) приватизации муниципального имущества на соответствующий финансовый год</t>
  </si>
  <si>
    <t>Принятие мер по легализации заработной платы в отношении отдельных категорий налогоплательщиков</t>
  </si>
  <si>
    <t>Отдел экономики и инвестиционной политики администрации Ртищевского муниципального района; Сектор по охране труда и трудовым отношениям администрации Ртищевского муниципального района</t>
  </si>
  <si>
    <t>Проверка анализа эффективности применения установленных значений коэффициента К2, применяемого при расчете единого налога на вмененный доход для отдельных видов деятельности, и внесение необходимых изменений</t>
  </si>
  <si>
    <t>Проведение работы по выявлению фактов осуществления предпринимательской деятельности без регистрации с целью привлечения к налогооблажению.</t>
  </si>
  <si>
    <t>Отдел экономики и инвестиционной политики администрации Ртищевского муниципального района; Сектор по охране труда и трудовым отношениям администрации Ртищевского  муниципального района; Межрайонная ИФНС России №5 по Саратовской области (по согласованию)</t>
  </si>
  <si>
    <t>Инвентаризация имеющейся задолженности. Проведение мероприятий по претензионной работе и передаче материалов в суд для принудительного взыскания</t>
  </si>
  <si>
    <t>Проведение работы с плательщиками по вопросу погашения ими задолженности по налоговым и неналоговым доходам</t>
  </si>
  <si>
    <t>Отдел экономики и инвестиционной политики администрации Ртищевского муниципального района; Межрайонная ИФНС России №5 по Саратовской области (по согласованию</t>
  </si>
  <si>
    <t>Итого по разделу 1.</t>
  </si>
  <si>
    <t>Увеличение неналоговых поступлений в местный бюджет</t>
  </si>
  <si>
    <t>Рост доходов от имущества, находящегося в муниципальной собственности</t>
  </si>
  <si>
    <t>Х</t>
  </si>
  <si>
    <t>9 единиц</t>
  </si>
  <si>
    <t>В  течение 2016 года</t>
  </si>
  <si>
    <t>Раздел 2. Мероприятия, направленные на оптимизацию бюджетных расходов бюджета Ртищевского муниципального района</t>
  </si>
  <si>
    <t>Выявление и проведение работы с сельскохозтоваропроизводителями по максимальному вовлечению в сельскохозяйственный оборот земель используемых не по целевому назначению (неиспользуемых) для повышения налоговой отдачи по ЕСХН</t>
  </si>
  <si>
    <t>Проведение мероприятий по обеспечению достижениия крестьянско-фермерских хозяйств района показателей налоговой отдачи по НДФЛ с 1 га посевной площади: -проведение мероприятий по снижению неформальной занятости, выявлению крестьянско-фермерских хозяйств не предоставляющих отчетность, за наемных работников; - проведение мероприятий направленных на повышение размера заработной платы в сельском хозяйстве до среднеобластных показателей</t>
  </si>
  <si>
    <t>Выявление отсутствующих и/или недостоверных сведений о земельных участках и иных объектах недвижимого имущества и их правообладателях</t>
  </si>
  <si>
    <t>Усиление межведомственного взаимодействия органов местного самоуправления с территориальными органами федеральных органов исполнительной власти в Саратовской области, правоохранительными органами, направленного на повышение собираемости доходов</t>
  </si>
  <si>
    <t>Осуществление муниципального земельного контроля в целях выявления земельных участков, используемых без правоустанавливающих документов, и прнятие мер к побуждению регистрации права пользования.</t>
  </si>
  <si>
    <t>Отдел по управлению имуществом и земельным отношениям администрации Ртищевского района; Отдел сельского хозяйстваи продовольствия администрации Ртищевского муниципального района</t>
  </si>
  <si>
    <t>Отдел экономики и инвестиционной политики администрации Ртищевского муниципального района; Отдел сельского хозяйстваи продовольствия администрации Ртищевского муниципального района; Межрайонная ИФНС России №5 по Саратовской области (по согласованию)</t>
  </si>
  <si>
    <t>Отдел экономики и инвестиционной политики администрации Ртищевского муниципального района; Сектор по охране труда и трудовым отношениям администрации Ртищевского муниципального района; Отдел по управлению имуществом и земельным отношениям администрации Ртищевского муниципального района Отдел сельского хозяйстваи продовольствия администрации Ртищевского муниципального района.</t>
  </si>
  <si>
    <t>Увеличение поступлений в местный бюджет</t>
  </si>
  <si>
    <t>План мероприятий по оздоровлению муниципальных финансов Ртищевского муниципального района  на 2016 – 2018 годы</t>
  </si>
  <si>
    <t>Постоянно</t>
  </si>
  <si>
    <t>Ежеквартально</t>
  </si>
  <si>
    <t>Учесть при формировании проекта бюджета Ртищевского муниципального района на 2018 год</t>
  </si>
  <si>
    <t>В  течение  года</t>
  </si>
  <si>
    <t>В течение года</t>
  </si>
  <si>
    <t>2017 год, (тыс. рублей)</t>
  </si>
  <si>
    <t>2018 год, (тыс. рублей)</t>
  </si>
  <si>
    <t>Установление запрета на увеличение штатной численности муниципальных служащих</t>
  </si>
  <si>
    <t>2017 - 2018 годы</t>
  </si>
  <si>
    <t>Приостановление на 2017 - 2018 годы индексации заработной платы работников муниципальных учреждений</t>
  </si>
  <si>
    <t>Не увеличение штатной численности муниципальных служащих органов местного самоуправления муниципального района</t>
  </si>
  <si>
    <t>Отдел экономики и инвестиционной политики администрации Ртищевского муниципального района</t>
  </si>
  <si>
    <t>На основании анализа эффективности действующих налоговых льгот провести работу по отмене либо изменению условий предоставления льгот, установленных нормативными правовыми актами представительных органов муниципальных образований юридическим лицам по земельному налогу</t>
  </si>
  <si>
    <t>2017 -2018 годы</t>
  </si>
  <si>
    <t>Приложение 
к постановлению администрации Ртищевского муниципального района
от 6 октября 2017 года № 1004</t>
  </si>
  <si>
    <t>С.Г. Бондаренко</t>
  </si>
  <si>
    <t xml:space="preserve">
администрации муниципального района    
</t>
  </si>
  <si>
    <t>Верно: ведущий специалист отдела делопроизводства</t>
  </si>
  <si>
    <t>Финансовое управление  администрации Ртищевского муниципального района</t>
  </si>
  <si>
    <r>
      <rPr>
        <sz val="13"/>
        <color theme="1"/>
        <rFont val="Times New Roman"/>
        <family val="1"/>
        <charset val="204"/>
      </rPr>
      <t xml:space="preserve">Приостановление на 2016 - 2018 годы индексации оплаты труда работников органов местного самоуправления </t>
    </r>
    <r>
      <rPr>
        <sz val="13"/>
        <color rgb="FF00B050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</si>
</sst>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2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b/>
      <sz val="13"/>
      <color rgb="FF00B05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3"/>
      <color rgb="FF00B05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164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8" fillId="0" borderId="1" xfId="0" applyFont="1" applyFill="1" applyBorder="1"/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/>
    <xf numFmtId="164" fontId="7" fillId="0" borderId="1" xfId="0" applyNumberFormat="1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165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164" fontId="6" fillId="0" borderId="1" xfId="0" applyNumberFormat="1" applyFont="1" applyFill="1" applyBorder="1" applyAlignment="1">
      <alignment horizontal="center" wrapText="1"/>
    </xf>
    <xf numFmtId="164" fontId="7" fillId="0" borderId="2" xfId="0" applyNumberFormat="1" applyFont="1" applyFill="1" applyBorder="1" applyAlignment="1">
      <alignment horizontal="center" wrapText="1"/>
    </xf>
    <xf numFmtId="164" fontId="7" fillId="0" borderId="3" xfId="0" applyNumberFormat="1" applyFont="1" applyFill="1" applyBorder="1" applyAlignment="1">
      <alignment horizontal="center" wrapText="1"/>
    </xf>
    <xf numFmtId="164" fontId="7" fillId="0" borderId="4" xfId="0" applyNumberFormat="1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left" wrapText="1"/>
    </xf>
    <xf numFmtId="164" fontId="7" fillId="0" borderId="4" xfId="0" applyNumberFormat="1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wrapText="1"/>
    </xf>
    <xf numFmtId="0" fontId="7" fillId="0" borderId="2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left" wrapText="1"/>
    </xf>
    <xf numFmtId="164" fontId="7" fillId="0" borderId="2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justify" wrapText="1"/>
    </xf>
    <xf numFmtId="0" fontId="10" fillId="0" borderId="1" xfId="0" applyFont="1" applyFill="1" applyBorder="1" applyAlignment="1">
      <alignment wrapText="1"/>
    </xf>
    <xf numFmtId="164" fontId="10" fillId="0" borderId="1" xfId="0" applyNumberFormat="1" applyFont="1" applyFill="1" applyBorder="1" applyAlignment="1">
      <alignment horizontal="center" wrapText="1"/>
    </xf>
    <xf numFmtId="164" fontId="7" fillId="0" borderId="1" xfId="0" applyNumberFormat="1" applyFont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164" fontId="11" fillId="0" borderId="1" xfId="0" applyNumberFormat="1" applyFont="1" applyFill="1" applyBorder="1" applyAlignment="1">
      <alignment horizontal="center" wrapText="1"/>
    </xf>
    <xf numFmtId="164" fontId="6" fillId="0" borderId="4" xfId="0" applyNumberFormat="1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wrapText="1"/>
    </xf>
    <xf numFmtId="0" fontId="7" fillId="0" borderId="8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wrapText="1"/>
    </xf>
    <xf numFmtId="164" fontId="7" fillId="0" borderId="12" xfId="0" applyNumberFormat="1" applyFont="1" applyFill="1" applyBorder="1" applyAlignment="1">
      <alignment horizontal="center" wrapText="1"/>
    </xf>
    <xf numFmtId="164" fontId="7" fillId="0" borderId="13" xfId="0" applyNumberFormat="1" applyFont="1" applyFill="1" applyBorder="1" applyAlignment="1">
      <alignment horizontal="center" wrapText="1"/>
    </xf>
    <xf numFmtId="164" fontId="7" fillId="0" borderId="8" xfId="0" applyNumberFormat="1" applyFont="1" applyFill="1" applyBorder="1" applyAlignment="1">
      <alignment horizontal="center" wrapText="1"/>
    </xf>
    <xf numFmtId="164" fontId="7" fillId="0" borderId="0" xfId="0" applyNumberFormat="1" applyFont="1" applyFill="1" applyBorder="1" applyAlignment="1">
      <alignment horizontal="center" wrapText="1"/>
    </xf>
    <xf numFmtId="164" fontId="7" fillId="0" borderId="9" xfId="0" applyNumberFormat="1" applyFont="1" applyFill="1" applyBorder="1" applyAlignment="1">
      <alignment horizontal="center" wrapText="1"/>
    </xf>
    <xf numFmtId="164" fontId="7" fillId="0" borderId="11" xfId="0" applyNumberFormat="1" applyFont="1" applyFill="1" applyBorder="1" applyAlignment="1">
      <alignment horizontal="center" wrapText="1"/>
    </xf>
    <xf numFmtId="164" fontId="7" fillId="0" borderId="14" xfId="0" applyNumberFormat="1" applyFont="1" applyFill="1" applyBorder="1" applyAlignment="1">
      <alignment horizontal="center" wrapText="1"/>
    </xf>
    <xf numFmtId="164" fontId="7" fillId="0" borderId="10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view="pageBreakPreview" zoomScale="75" zoomScaleSheetLayoutView="75" workbookViewId="0">
      <selection activeCell="G50" sqref="A49:G50"/>
    </sheetView>
  </sheetViews>
  <sheetFormatPr defaultColWidth="9.109375" defaultRowHeight="18"/>
  <cols>
    <col min="1" max="1" width="5.5546875" style="1" customWidth="1"/>
    <col min="2" max="2" width="71.44140625" style="1" customWidth="1"/>
    <col min="3" max="3" width="19" style="1" customWidth="1"/>
    <col min="4" max="4" width="28" style="1" customWidth="1"/>
    <col min="5" max="5" width="15.109375" style="1" customWidth="1"/>
    <col min="6" max="6" width="13.5546875" style="1" customWidth="1"/>
    <col min="7" max="7" width="14.33203125" style="1" customWidth="1"/>
    <col min="8" max="16384" width="9.109375" style="1"/>
  </cols>
  <sheetData>
    <row r="1" spans="1:7" ht="114.75" customHeight="1">
      <c r="E1" s="12" t="s">
        <v>97</v>
      </c>
      <c r="F1" s="9"/>
      <c r="G1" s="9"/>
    </row>
    <row r="2" spans="1:7" ht="56.25" customHeight="1">
      <c r="A2" s="13" t="s">
        <v>82</v>
      </c>
      <c r="B2" s="10"/>
      <c r="C2" s="10"/>
      <c r="D2" s="10"/>
      <c r="E2" s="10"/>
      <c r="F2" s="10"/>
      <c r="G2" s="10"/>
    </row>
    <row r="3" spans="1:7" ht="34.5" customHeight="1">
      <c r="A3" s="11"/>
      <c r="B3" s="11"/>
      <c r="C3" s="11"/>
      <c r="D3" s="11"/>
      <c r="E3" s="11"/>
      <c r="F3" s="11"/>
      <c r="G3" s="11"/>
    </row>
    <row r="5" spans="1:7">
      <c r="A5" s="17" t="s">
        <v>0</v>
      </c>
      <c r="B5" s="17" t="s">
        <v>1</v>
      </c>
      <c r="C5" s="17" t="s">
        <v>2</v>
      </c>
      <c r="D5" s="17" t="s">
        <v>3</v>
      </c>
      <c r="E5" s="18" t="s">
        <v>4</v>
      </c>
      <c r="F5" s="19"/>
      <c r="G5" s="20"/>
    </row>
    <row r="6" spans="1:7" ht="67.5" customHeight="1">
      <c r="A6" s="21"/>
      <c r="B6" s="21"/>
      <c r="C6" s="21"/>
      <c r="D6" s="21"/>
      <c r="E6" s="22" t="s">
        <v>5</v>
      </c>
      <c r="F6" s="22" t="s">
        <v>88</v>
      </c>
      <c r="G6" s="23" t="s">
        <v>89</v>
      </c>
    </row>
    <row r="7" spans="1:7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>
      <c r="A8" s="24" t="s">
        <v>49</v>
      </c>
      <c r="B8" s="25"/>
      <c r="C8" s="25"/>
      <c r="D8" s="25"/>
      <c r="E8" s="25"/>
      <c r="F8" s="25"/>
      <c r="G8" s="25"/>
    </row>
    <row r="9" spans="1:7" ht="152.4" customHeight="1">
      <c r="A9" s="23">
        <v>1</v>
      </c>
      <c r="B9" s="26" t="s">
        <v>50</v>
      </c>
      <c r="C9" s="27" t="s">
        <v>83</v>
      </c>
      <c r="D9" s="26" t="s">
        <v>53</v>
      </c>
      <c r="E9" s="28">
        <v>100</v>
      </c>
      <c r="F9" s="28">
        <v>55</v>
      </c>
      <c r="G9" s="28">
        <v>50</v>
      </c>
    </row>
    <row r="10" spans="1:7" ht="152.4" customHeight="1">
      <c r="A10" s="23">
        <v>2</v>
      </c>
      <c r="B10" s="26" t="s">
        <v>52</v>
      </c>
      <c r="C10" s="27" t="s">
        <v>83</v>
      </c>
      <c r="D10" s="26" t="s">
        <v>53</v>
      </c>
      <c r="E10" s="28">
        <v>150</v>
      </c>
      <c r="F10" s="28">
        <v>100</v>
      </c>
      <c r="G10" s="28">
        <v>50</v>
      </c>
    </row>
    <row r="11" spans="1:7" ht="159" customHeight="1">
      <c r="A11" s="23">
        <v>3</v>
      </c>
      <c r="B11" s="26" t="s">
        <v>54</v>
      </c>
      <c r="C11" s="27" t="s">
        <v>84</v>
      </c>
      <c r="D11" s="26" t="s">
        <v>53</v>
      </c>
      <c r="E11" s="28">
        <v>200</v>
      </c>
      <c r="F11" s="28">
        <v>200</v>
      </c>
      <c r="G11" s="28">
        <v>100</v>
      </c>
    </row>
    <row r="12" spans="1:7" ht="155.25" customHeight="1">
      <c r="A12" s="23">
        <v>4</v>
      </c>
      <c r="B12" s="26" t="s">
        <v>55</v>
      </c>
      <c r="C12" s="27" t="s">
        <v>10</v>
      </c>
      <c r="D12" s="26" t="s">
        <v>53</v>
      </c>
      <c r="E12" s="29" t="s">
        <v>67</v>
      </c>
      <c r="F12" s="30"/>
      <c r="G12" s="31"/>
    </row>
    <row r="13" spans="1:7" ht="122.25" customHeight="1">
      <c r="A13" s="23">
        <v>5</v>
      </c>
      <c r="B13" s="26" t="s">
        <v>56</v>
      </c>
      <c r="C13" s="27" t="s">
        <v>10</v>
      </c>
      <c r="D13" s="26" t="s">
        <v>53</v>
      </c>
      <c r="E13" s="29" t="s">
        <v>68</v>
      </c>
      <c r="F13" s="30"/>
      <c r="G13" s="31"/>
    </row>
    <row r="14" spans="1:7" ht="150.6" customHeight="1">
      <c r="A14" s="23">
        <v>6</v>
      </c>
      <c r="B14" s="26" t="s">
        <v>57</v>
      </c>
      <c r="C14" s="27" t="s">
        <v>10</v>
      </c>
      <c r="D14" s="26" t="s">
        <v>53</v>
      </c>
      <c r="E14" s="29" t="s">
        <v>67</v>
      </c>
      <c r="F14" s="30"/>
      <c r="G14" s="31"/>
    </row>
    <row r="15" spans="1:7" ht="243.75" customHeight="1">
      <c r="A15" s="23">
        <v>7</v>
      </c>
      <c r="B15" s="26" t="s">
        <v>58</v>
      </c>
      <c r="C15" s="27" t="s">
        <v>83</v>
      </c>
      <c r="D15" s="26" t="s">
        <v>59</v>
      </c>
      <c r="E15" s="28">
        <v>50</v>
      </c>
      <c r="F15" s="28">
        <v>50</v>
      </c>
      <c r="G15" s="28">
        <v>50</v>
      </c>
    </row>
    <row r="16" spans="1:7" ht="162" customHeight="1">
      <c r="A16" s="23">
        <v>8</v>
      </c>
      <c r="B16" s="26" t="s">
        <v>60</v>
      </c>
      <c r="C16" s="26" t="s">
        <v>85</v>
      </c>
      <c r="D16" s="26" t="s">
        <v>94</v>
      </c>
      <c r="E16" s="28">
        <v>0</v>
      </c>
      <c r="F16" s="28">
        <v>50</v>
      </c>
      <c r="G16" s="28">
        <v>50</v>
      </c>
    </row>
    <row r="17" spans="1:7" ht="306.75" customHeight="1">
      <c r="A17" s="23">
        <v>9</v>
      </c>
      <c r="B17" s="26" t="s">
        <v>61</v>
      </c>
      <c r="C17" s="27" t="s">
        <v>10</v>
      </c>
      <c r="D17" s="26" t="s">
        <v>62</v>
      </c>
      <c r="E17" s="28">
        <v>10</v>
      </c>
      <c r="F17" s="28">
        <v>30</v>
      </c>
      <c r="G17" s="28">
        <v>30</v>
      </c>
    </row>
    <row r="18" spans="1:7" ht="99.75" customHeight="1">
      <c r="A18" s="23">
        <v>10</v>
      </c>
      <c r="B18" s="26" t="s">
        <v>63</v>
      </c>
      <c r="C18" s="27" t="s">
        <v>84</v>
      </c>
      <c r="D18" s="26" t="s">
        <v>51</v>
      </c>
      <c r="E18" s="32">
        <v>200</v>
      </c>
      <c r="F18" s="28">
        <v>200</v>
      </c>
      <c r="G18" s="28">
        <v>150</v>
      </c>
    </row>
    <row r="19" spans="1:7" ht="200.25" customHeight="1">
      <c r="A19" s="23">
        <v>11</v>
      </c>
      <c r="B19" s="26" t="s">
        <v>64</v>
      </c>
      <c r="C19" s="27" t="s">
        <v>83</v>
      </c>
      <c r="D19" s="26" t="s">
        <v>65</v>
      </c>
      <c r="E19" s="28">
        <v>500</v>
      </c>
      <c r="F19" s="28">
        <v>500</v>
      </c>
      <c r="G19" s="28">
        <v>500</v>
      </c>
    </row>
    <row r="20" spans="1:7" ht="248.4" customHeight="1">
      <c r="A20" s="23">
        <v>12</v>
      </c>
      <c r="B20" s="26" t="s">
        <v>73</v>
      </c>
      <c r="C20" s="27" t="s">
        <v>86</v>
      </c>
      <c r="D20" s="26" t="s">
        <v>78</v>
      </c>
      <c r="E20" s="28">
        <v>0</v>
      </c>
      <c r="F20" s="28">
        <v>278.2</v>
      </c>
      <c r="G20" s="28">
        <v>300</v>
      </c>
    </row>
    <row r="21" spans="1:7" ht="318" customHeight="1">
      <c r="A21" s="23">
        <v>13</v>
      </c>
      <c r="B21" s="26" t="s">
        <v>74</v>
      </c>
      <c r="C21" s="27" t="s">
        <v>87</v>
      </c>
      <c r="D21" s="26" t="s">
        <v>79</v>
      </c>
      <c r="E21" s="28">
        <v>0</v>
      </c>
      <c r="F21" s="28">
        <v>343.7</v>
      </c>
      <c r="G21" s="28">
        <v>400</v>
      </c>
    </row>
    <row r="22" spans="1:7" ht="150" customHeight="1">
      <c r="A22" s="23">
        <v>14</v>
      </c>
      <c r="B22" s="26" t="s">
        <v>75</v>
      </c>
      <c r="C22" s="27" t="s">
        <v>87</v>
      </c>
      <c r="D22" s="26" t="s">
        <v>53</v>
      </c>
      <c r="E22" s="29" t="s">
        <v>81</v>
      </c>
      <c r="F22" s="30"/>
      <c r="G22" s="31"/>
    </row>
    <row r="23" spans="1:7" ht="387">
      <c r="A23" s="23">
        <v>15</v>
      </c>
      <c r="B23" s="26" t="s">
        <v>76</v>
      </c>
      <c r="C23" s="27" t="s">
        <v>87</v>
      </c>
      <c r="D23" s="26" t="s">
        <v>80</v>
      </c>
      <c r="E23" s="29" t="s">
        <v>81</v>
      </c>
      <c r="F23" s="30"/>
      <c r="G23" s="31"/>
    </row>
    <row r="24" spans="1:7" ht="135.6" customHeight="1">
      <c r="A24" s="23">
        <v>16</v>
      </c>
      <c r="B24" s="26" t="s">
        <v>77</v>
      </c>
      <c r="C24" s="27" t="s">
        <v>87</v>
      </c>
      <c r="D24" s="26" t="s">
        <v>53</v>
      </c>
      <c r="E24" s="29" t="s">
        <v>81</v>
      </c>
      <c r="F24" s="30"/>
      <c r="G24" s="31"/>
    </row>
    <row r="25" spans="1:7" ht="229.5" customHeight="1">
      <c r="A25" s="23">
        <v>17</v>
      </c>
      <c r="B25" s="33" t="s">
        <v>95</v>
      </c>
      <c r="C25" s="26" t="s">
        <v>96</v>
      </c>
      <c r="D25" s="26" t="s">
        <v>94</v>
      </c>
      <c r="E25" s="34" t="s">
        <v>69</v>
      </c>
      <c r="F25" s="34" t="s">
        <v>69</v>
      </c>
      <c r="G25" s="34">
        <v>60.8</v>
      </c>
    </row>
    <row r="26" spans="1:7" s="2" customFormat="1" ht="17.399999999999999">
      <c r="A26" s="23"/>
      <c r="B26" s="35" t="s">
        <v>66</v>
      </c>
      <c r="C26" s="23"/>
      <c r="D26" s="35"/>
      <c r="E26" s="36">
        <v>1210</v>
      </c>
      <c r="F26" s="36">
        <v>1806.9</v>
      </c>
      <c r="G26" s="36">
        <f>1680+60.8</f>
        <v>1740.8</v>
      </c>
    </row>
    <row r="27" spans="1:7">
      <c r="A27" s="24" t="s">
        <v>72</v>
      </c>
      <c r="B27" s="24"/>
      <c r="C27" s="24"/>
      <c r="D27" s="24"/>
      <c r="E27" s="24"/>
      <c r="F27" s="24"/>
      <c r="G27" s="24"/>
    </row>
    <row r="28" spans="1:7" ht="158.25" customHeight="1">
      <c r="A28" s="34">
        <v>1</v>
      </c>
      <c r="B28" s="26" t="s">
        <v>6</v>
      </c>
      <c r="C28" s="26" t="s">
        <v>7</v>
      </c>
      <c r="D28" s="26" t="s">
        <v>8</v>
      </c>
      <c r="E28" s="28">
        <v>245</v>
      </c>
      <c r="F28" s="28">
        <v>250</v>
      </c>
      <c r="G28" s="28">
        <v>257.5</v>
      </c>
    </row>
    <row r="29" spans="1:7" ht="209.4" customHeight="1">
      <c r="A29" s="34">
        <v>2</v>
      </c>
      <c r="B29" s="26" t="s">
        <v>9</v>
      </c>
      <c r="C29" s="26" t="s">
        <v>10</v>
      </c>
      <c r="D29" s="26" t="s">
        <v>11</v>
      </c>
      <c r="E29" s="37" t="s">
        <v>12</v>
      </c>
      <c r="F29" s="38"/>
      <c r="G29" s="39"/>
    </row>
    <row r="30" spans="1:7" ht="213" customHeight="1">
      <c r="A30" s="40">
        <v>3</v>
      </c>
      <c r="B30" s="41" t="s">
        <v>13</v>
      </c>
      <c r="C30" s="41" t="s">
        <v>7</v>
      </c>
      <c r="D30" s="41" t="s">
        <v>14</v>
      </c>
      <c r="E30" s="37" t="s">
        <v>15</v>
      </c>
      <c r="F30" s="38"/>
      <c r="G30" s="39"/>
    </row>
    <row r="31" spans="1:7">
      <c r="A31" s="42"/>
      <c r="B31" s="43"/>
      <c r="C31" s="43"/>
      <c r="D31" s="43"/>
      <c r="E31" s="28">
        <v>293</v>
      </c>
      <c r="F31" s="28">
        <v>300</v>
      </c>
      <c r="G31" s="44">
        <v>307.5</v>
      </c>
    </row>
    <row r="32" spans="1:7" ht="309.75" customHeight="1">
      <c r="A32" s="34">
        <v>4</v>
      </c>
      <c r="B32" s="26" t="s">
        <v>16</v>
      </c>
      <c r="C32" s="26" t="s">
        <v>7</v>
      </c>
      <c r="D32" s="26" t="s">
        <v>17</v>
      </c>
      <c r="E32" s="37" t="s">
        <v>18</v>
      </c>
      <c r="F32" s="38"/>
      <c r="G32" s="39"/>
    </row>
    <row r="33" spans="1:7" ht="173.25" customHeight="1">
      <c r="A33" s="26">
        <v>5</v>
      </c>
      <c r="B33" s="26" t="s">
        <v>19</v>
      </c>
      <c r="C33" s="26" t="s">
        <v>7</v>
      </c>
      <c r="D33" s="26" t="s">
        <v>20</v>
      </c>
      <c r="E33" s="37" t="s">
        <v>21</v>
      </c>
      <c r="F33" s="38"/>
      <c r="G33" s="39"/>
    </row>
    <row r="34" spans="1:7" ht="164.25" customHeight="1">
      <c r="A34" s="34">
        <v>6</v>
      </c>
      <c r="B34" s="26" t="s">
        <v>22</v>
      </c>
      <c r="C34" s="26" t="s">
        <v>23</v>
      </c>
      <c r="D34" s="26" t="s">
        <v>24</v>
      </c>
      <c r="E34" s="37" t="s">
        <v>25</v>
      </c>
      <c r="F34" s="38"/>
      <c r="G34" s="39"/>
    </row>
    <row r="35" spans="1:7" ht="169.8" customHeight="1">
      <c r="A35" s="34">
        <v>7</v>
      </c>
      <c r="B35" s="26" t="s">
        <v>26</v>
      </c>
      <c r="C35" s="26" t="s">
        <v>10</v>
      </c>
      <c r="D35" s="26" t="s">
        <v>24</v>
      </c>
      <c r="E35" s="37" t="s">
        <v>27</v>
      </c>
      <c r="F35" s="38"/>
      <c r="G35" s="39"/>
    </row>
    <row r="36" spans="1:7" ht="328.5" customHeight="1">
      <c r="A36" s="40">
        <v>8</v>
      </c>
      <c r="B36" s="41" t="s">
        <v>28</v>
      </c>
      <c r="C36" s="41" t="s">
        <v>71</v>
      </c>
      <c r="D36" s="41" t="s">
        <v>29</v>
      </c>
      <c r="E36" s="45" t="s">
        <v>30</v>
      </c>
      <c r="F36" s="46" t="s">
        <v>69</v>
      </c>
      <c r="G36" s="47" t="s">
        <v>69</v>
      </c>
    </row>
    <row r="37" spans="1:7" ht="48.75" customHeight="1">
      <c r="A37" s="48"/>
      <c r="B37" s="49"/>
      <c r="C37" s="49"/>
      <c r="D37" s="49"/>
      <c r="E37" s="28" t="s">
        <v>70</v>
      </c>
      <c r="F37" s="46" t="s">
        <v>69</v>
      </c>
      <c r="G37" s="47" t="s">
        <v>69</v>
      </c>
    </row>
    <row r="38" spans="1:7">
      <c r="A38" s="42"/>
      <c r="B38" s="43"/>
      <c r="C38" s="43"/>
      <c r="D38" s="43"/>
      <c r="E38" s="28">
        <v>1672.2</v>
      </c>
      <c r="F38" s="50" t="s">
        <v>69</v>
      </c>
      <c r="G38" s="34" t="s">
        <v>69</v>
      </c>
    </row>
    <row r="39" spans="1:7" s="3" customFormat="1" ht="67.8">
      <c r="A39" s="34">
        <v>9</v>
      </c>
      <c r="B39" s="51" t="s">
        <v>102</v>
      </c>
      <c r="C39" s="52" t="s">
        <v>31</v>
      </c>
      <c r="D39" s="52" t="s">
        <v>29</v>
      </c>
      <c r="E39" s="53">
        <v>70</v>
      </c>
      <c r="F39" s="28">
        <f>840+(24.1+5.6+81.3+11.4)</f>
        <v>962.4</v>
      </c>
      <c r="G39" s="44">
        <f>840+(24.1+5.6+81.3+11.4)*12</f>
        <v>2308.8000000000002</v>
      </c>
    </row>
    <row r="40" spans="1:7" s="3" customFormat="1" ht="133.5" customHeight="1">
      <c r="A40" s="34">
        <v>10</v>
      </c>
      <c r="B40" s="33" t="s">
        <v>92</v>
      </c>
      <c r="C40" s="26" t="s">
        <v>91</v>
      </c>
      <c r="D40" s="26" t="s">
        <v>20</v>
      </c>
      <c r="E40" s="28" t="s">
        <v>69</v>
      </c>
      <c r="F40" s="54">
        <f>552.4</f>
        <v>552.4</v>
      </c>
      <c r="G40" s="44">
        <f>552.4*12</f>
        <v>6628.7999999999993</v>
      </c>
    </row>
    <row r="41" spans="1:7" s="3" customFormat="1" ht="146.4" customHeight="1">
      <c r="A41" s="34">
        <v>11</v>
      </c>
      <c r="B41" s="33" t="s">
        <v>90</v>
      </c>
      <c r="C41" s="26" t="s">
        <v>91</v>
      </c>
      <c r="D41" s="26" t="s">
        <v>29</v>
      </c>
      <c r="E41" s="28" t="s">
        <v>69</v>
      </c>
      <c r="F41" s="37" t="s">
        <v>93</v>
      </c>
      <c r="G41" s="39"/>
    </row>
    <row r="42" spans="1:7" s="4" customFormat="1" ht="17.399999999999999">
      <c r="A42" s="55"/>
      <c r="B42" s="35" t="s">
        <v>32</v>
      </c>
      <c r="C42" s="55"/>
      <c r="D42" s="55"/>
      <c r="E42" s="56">
        <v>2280.1999999999998</v>
      </c>
      <c r="F42" s="36">
        <f>1390+(24.1+5.6+81.3+11.4)+552.4</f>
        <v>2064.8000000000002</v>
      </c>
      <c r="G42" s="57">
        <f>1405+(24.1+5.6+81.3+11.4)*12+552.4*12</f>
        <v>9502.5999999999985</v>
      </c>
    </row>
    <row r="43" spans="1:7">
      <c r="A43" s="18" t="s">
        <v>33</v>
      </c>
      <c r="B43" s="19"/>
      <c r="C43" s="19"/>
      <c r="D43" s="19"/>
      <c r="E43" s="58"/>
      <c r="F43" s="59"/>
      <c r="G43" s="60"/>
    </row>
    <row r="44" spans="1:7" ht="78" customHeight="1">
      <c r="A44" s="40">
        <v>1</v>
      </c>
      <c r="B44" s="41" t="s">
        <v>34</v>
      </c>
      <c r="C44" s="41" t="s">
        <v>35</v>
      </c>
      <c r="D44" s="61" t="s">
        <v>36</v>
      </c>
      <c r="E44" s="62" t="s">
        <v>37</v>
      </c>
      <c r="F44" s="63"/>
      <c r="G44" s="64"/>
    </row>
    <row r="45" spans="1:7" ht="33" customHeight="1">
      <c r="A45" s="42"/>
      <c r="B45" s="43"/>
      <c r="C45" s="43"/>
      <c r="D45" s="61"/>
      <c r="E45" s="65"/>
      <c r="F45" s="65"/>
      <c r="G45" s="66"/>
    </row>
    <row r="46" spans="1:7" ht="159" customHeight="1">
      <c r="A46" s="40">
        <v>2</v>
      </c>
      <c r="B46" s="41" t="s">
        <v>38</v>
      </c>
      <c r="C46" s="40" t="s">
        <v>39</v>
      </c>
      <c r="D46" s="41" t="s">
        <v>40</v>
      </c>
      <c r="E46" s="62" t="s">
        <v>41</v>
      </c>
      <c r="F46" s="63"/>
      <c r="G46" s="64"/>
    </row>
    <row r="47" spans="1:7" ht="33" customHeight="1">
      <c r="A47" s="42"/>
      <c r="B47" s="43"/>
      <c r="C47" s="42"/>
      <c r="D47" s="43"/>
      <c r="E47" s="67"/>
      <c r="F47" s="68"/>
      <c r="G47" s="69"/>
    </row>
    <row r="48" spans="1:7" ht="171" customHeight="1">
      <c r="A48" s="34">
        <v>3</v>
      </c>
      <c r="B48" s="26" t="s">
        <v>42</v>
      </c>
      <c r="C48" s="26" t="s">
        <v>43</v>
      </c>
      <c r="D48" s="26" t="s">
        <v>101</v>
      </c>
      <c r="E48" s="62" t="s">
        <v>44</v>
      </c>
      <c r="F48" s="63"/>
      <c r="G48" s="64"/>
    </row>
    <row r="49" spans="1:7" ht="150.75" customHeight="1">
      <c r="A49" s="40">
        <v>4</v>
      </c>
      <c r="B49" s="41" t="s">
        <v>45</v>
      </c>
      <c r="C49" s="41" t="s">
        <v>46</v>
      </c>
      <c r="D49" s="61" t="s">
        <v>47</v>
      </c>
      <c r="E49" s="62" t="s">
        <v>48</v>
      </c>
      <c r="F49" s="63"/>
      <c r="G49" s="64"/>
    </row>
    <row r="50" spans="1:7" ht="31.8" customHeight="1">
      <c r="A50" s="42"/>
      <c r="B50" s="43"/>
      <c r="C50" s="43"/>
      <c r="D50" s="61"/>
      <c r="E50" s="67"/>
      <c r="F50" s="68"/>
      <c r="G50" s="69"/>
    </row>
    <row r="51" spans="1:7" ht="48.6" customHeight="1">
      <c r="A51" s="7"/>
      <c r="B51" s="8"/>
      <c r="C51" s="8"/>
      <c r="D51" s="8"/>
      <c r="E51" s="5"/>
      <c r="F51" s="5"/>
      <c r="G51" s="5"/>
    </row>
    <row r="52" spans="1:7">
      <c r="A52" s="7"/>
      <c r="B52" s="15" t="s">
        <v>100</v>
      </c>
      <c r="C52" s="8"/>
      <c r="D52" s="8"/>
      <c r="E52" s="5"/>
      <c r="F52" s="5"/>
      <c r="G52" s="5"/>
    </row>
    <row r="53" spans="1:7" ht="18" customHeight="1">
      <c r="A53" s="6"/>
      <c r="B53" s="15" t="s">
        <v>99</v>
      </c>
      <c r="C53" s="6"/>
      <c r="D53" s="14"/>
      <c r="E53" s="16" t="s">
        <v>98</v>
      </c>
      <c r="F53" s="16"/>
      <c r="G53" s="6"/>
    </row>
  </sheetData>
  <mergeCells count="49">
    <mergeCell ref="E53:F53"/>
    <mergeCell ref="E44:G44"/>
    <mergeCell ref="E46:G46"/>
    <mergeCell ref="E48:G48"/>
    <mergeCell ref="E49:G49"/>
    <mergeCell ref="F41:G41"/>
    <mergeCell ref="E29:G29"/>
    <mergeCell ref="E30:G30"/>
    <mergeCell ref="E32:G32"/>
    <mergeCell ref="E33:G33"/>
    <mergeCell ref="E34:G34"/>
    <mergeCell ref="C36:C38"/>
    <mergeCell ref="D36:D38"/>
    <mergeCell ref="A43:E43"/>
    <mergeCell ref="B36:B38"/>
    <mergeCell ref="A30:A31"/>
    <mergeCell ref="B30:B31"/>
    <mergeCell ref="C30:C31"/>
    <mergeCell ref="D30:D31"/>
    <mergeCell ref="E35:G35"/>
    <mergeCell ref="A27:G27"/>
    <mergeCell ref="E5:G5"/>
    <mergeCell ref="A8:G8"/>
    <mergeCell ref="E23:G23"/>
    <mergeCell ref="E22:G22"/>
    <mergeCell ref="E14:G14"/>
    <mergeCell ref="E13:G13"/>
    <mergeCell ref="E12:G12"/>
    <mergeCell ref="A5:A6"/>
    <mergeCell ref="B5:B6"/>
    <mergeCell ref="C5:C6"/>
    <mergeCell ref="D5:D6"/>
    <mergeCell ref="E24:G24"/>
    <mergeCell ref="E1:G1"/>
    <mergeCell ref="A2:G2"/>
    <mergeCell ref="A49:A50"/>
    <mergeCell ref="B49:B50"/>
    <mergeCell ref="C49:C50"/>
    <mergeCell ref="D49:D50"/>
    <mergeCell ref="A46:A47"/>
    <mergeCell ref="B46:B47"/>
    <mergeCell ref="C46:C47"/>
    <mergeCell ref="D46:D47"/>
    <mergeCell ref="A44:A45"/>
    <mergeCell ref="B44:B45"/>
    <mergeCell ref="C44:C45"/>
    <mergeCell ref="D44:D45"/>
    <mergeCell ref="A36:A38"/>
    <mergeCell ref="A3:G3"/>
  </mergeCells>
  <pageMargins left="0.31496062992125984" right="0.11811023622047245" top="0.15748031496062992" bottom="0.15748031496062992" header="0.31496062992125984" footer="0.31496062992125984"/>
  <pageSetup paperSize="9" scale="7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2017-10-06T06:16:36Z</dcterms:modified>
</cp:coreProperties>
</file>