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<sst xmlns="http://schemas.openxmlformats.org/spreadsheetml/2006/main" count="138" uniqueCount="59">
  <si>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Долговая книга</t>
  </si>
  <si>
    <t>за период с 01.01.2019 по 31.03.2019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</si>
  <si>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</si>
  <si>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</si>
  <si>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</si>
  <si>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</si>
  <si>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</si>
  <si>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</si>
  <si>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</si>
  <si>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</si>
  <si>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</si>
  <si>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</si>
  <si>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</si>
  <si>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</si>
  <si>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</si>
  <si>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</si>
  <si>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</si>
  <si>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</si>
  <si>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</si>
  <si>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01.01.2019</t>
  </si>
  <si>
    <t>Получено</t>
  </si>
  <si>
    <t>Погашено</t>
  </si>
  <si>
    <t>Остаток на 31.03.2019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</si>
  <si>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</si>
  <si>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</si>
  <si>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</si>
  <si>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</si>
  <si>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</si>
  <si>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</si>
  <si>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</si>
  <si>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</si>
  <si>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</si>
  <si>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</si>
  <si>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</si>
  <si>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</si>
  <si>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</si>
  <si>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</si>
  <si>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</si>
  <si>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</si>
  <si>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</si>
  <si>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</si>
  <si>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</si>
  <si>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</si>
  <si>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</si>
  <si>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(00000103) Бюджетные ссуды и кредиты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</si>
  <si>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</si>
  <si>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</si>
  <si>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 по виду заимствования:</t>
  </si>
  <si>
    <t>X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</si>
  <si>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</si>
  <si>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</si>
  <si>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</si>
  <si>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</si>
  <si>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</si>
  <si>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</si>
  <si>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</si>
  <si>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</si>
  <si>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</si>
  <si>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23 сентября 2019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</si>
</sst>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center" wrapText="1"/>
    </xf>
    <xf numFmtId="0" fontId="6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6" fillId="3" borderId="0" xfId="0" applyNumberFormat="1" applyAlignment="1">
      <alignment horizontal="right" wrapText="1"/>
    </xf>
    <xf numFmtId="0" fontId="6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0" fillId="0" borderId="5" xfId="0" applyNumberFormat="1" applyAlignment="1">
      <alignment/>
    </xf>
    <xf numFmtId="0" fontId="4" fillId="0" borderId="5" xfId="0" applyNumberFormat="1" applyAlignment="1">
      <alignment/>
    </xf>
    <xf numFmtId="0" fontId="5" fillId="0" borderId="5" xfId="0" applyNumberFormat="1" applyAlignment="1">
      <alignment/>
    </xf>
    <xf numFmtId="0" fontId="6" fillId="0" borderId="5" xfId="0" applyNumberFormat="1" applyAlignment="1">
      <alignment/>
    </xf>
    <xf numFmtId="0" fontId="6" fillId="0" borderId="5" xfId="0" applyNumberFormat="1" applyAlignment="1">
      <alignment wrapText="1"/>
    </xf>
    <xf numFmtId="0" fontId="6" fillId="2" borderId="5" xfId="0" applyNumberFormat="1" applyAlignment="1">
      <alignment wrapText="1"/>
    </xf>
    <xf numFmtId="0" fontId="6" fillId="3" borderId="5" xfId="0" applyNumberFormat="1" applyAlignment="1">
      <alignment wrapText="1"/>
    </xf>
    <xf numFmtId="0" fontId="7" fillId="3" borderId="5" xfId="0" applyNumberFormat="1" applyAlignment="1">
      <alignment wrapText="1"/>
    </xf>
    <xf numFmtId="0" fontId="7" fillId="3" borderId="5" xfId="0" applyNumberFormat="1" applyAlignment="1">
      <alignment horizontal="left"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center" wrapText="1"/>
    </xf>
    <xf numFmtId="0" fontId="8" fillId="3" borderId="0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0" fontId="9" fillId="0" borderId="9" xfId="0" applyNumberFormat="1" applyAlignment="1">
      <alignment/>
    </xf>
    <xf numFmtId="0" fontId="10" fillId="0" borderId="9" xfId="0" applyNumberFormat="1" applyAlignment="1">
      <alignment/>
    </xf>
    <xf numFmtId="0" fontId="11" fillId="0" borderId="9" xfId="0" applyNumberFormat="1" applyAlignment="1">
      <alignment/>
    </xf>
    <xf numFmtId="0" fontId="11" fillId="0" borderId="9" xfId="0" applyNumberFormat="1" applyAlignment="1">
      <alignment wrapText="1"/>
    </xf>
    <xf numFmtId="0" fontId="11" fillId="2" borderId="9" xfId="0" applyNumberFormat="1" applyAlignment="1">
      <alignment wrapText="1"/>
    </xf>
    <xf numFmtId="0" fontId="11" fillId="3" borderId="9" xfId="0" applyNumberFormat="1" applyAlignment="1">
      <alignment wrapText="1"/>
    </xf>
    <xf numFmtId="0" fontId="11" fillId="3" borderId="9" xfId="0" applyNumberFormat="1" applyAlignment="1">
      <alignment horizontal="center" wrapText="1"/>
    </xf>
    <xf numFmtId="0" fontId="11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9" fillId="0" borderId="14" xfId="0" applyNumberFormat="1" applyAlignment="1">
      <alignment/>
    </xf>
    <xf numFmtId="0" fontId="10" fillId="0" borderId="14" xfId="0" applyNumberFormat="1" applyAlignment="1">
      <alignment/>
    </xf>
    <xf numFmtId="0" fontId="11" fillId="0" borderId="14" xfId="0" applyNumberFormat="1" applyAlignment="1">
      <alignment/>
    </xf>
    <xf numFmtId="0" fontId="11" fillId="0" borderId="14" xfId="0" applyNumberFormat="1" applyAlignment="1">
      <alignment wrapText="1"/>
    </xf>
    <xf numFmtId="0" fontId="11" fillId="2" borderId="14" xfId="0" applyNumberFormat="1" applyAlignment="1">
      <alignment wrapText="1"/>
    </xf>
    <xf numFmtId="0" fontId="11" fillId="3" borderId="14" xfId="0" applyNumberFormat="1" applyAlignment="1">
      <alignment wrapText="1"/>
    </xf>
    <xf numFmtId="0" fontId="11" fillId="3" borderId="14" xfId="0" applyNumberFormat="1" applyAlignment="1">
      <alignment horizontal="center" wrapText="1"/>
    </xf>
    <xf numFmtId="0" fontId="11" fillId="3" borderId="14" xfId="0" applyNumberFormat="1" applyAlignment="1">
      <alignment horizontal="center" vertical="center" wrapText="1"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9" fillId="0" borderId="17" xfId="0" applyNumberFormat="1" applyAlignment="1">
      <alignment/>
    </xf>
    <xf numFmtId="0" fontId="10" fillId="0" borderId="17" xfId="0" applyNumberFormat="1" applyAlignment="1">
      <alignment/>
    </xf>
    <xf numFmtId="0" fontId="11" fillId="0" borderId="17" xfId="0" applyNumberFormat="1" applyAlignment="1">
      <alignment/>
    </xf>
    <xf numFmtId="0" fontId="11" fillId="0" borderId="17" xfId="0" applyNumberFormat="1" applyAlignment="1">
      <alignment wrapText="1"/>
    </xf>
    <xf numFmtId="0" fontId="11" fillId="2" borderId="17" xfId="0" applyNumberFormat="1" applyAlignment="1">
      <alignment wrapText="1"/>
    </xf>
    <xf numFmtId="0" fontId="11" fillId="3" borderId="17" xfId="0" applyNumberFormat="1" applyAlignment="1">
      <alignment wrapText="1"/>
    </xf>
    <xf numFmtId="0" fontId="11" fillId="3" borderId="17" xfId="0" applyNumberFormat="1" applyAlignment="1">
      <alignment horizontal="center" wrapText="1"/>
    </xf>
    <xf numFmtId="0" fontId="11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9" fillId="0" borderId="20" xfId="0" applyNumberFormat="1" applyAlignment="1">
      <alignment/>
    </xf>
    <xf numFmtId="0" fontId="10" fillId="0" borderId="20" xfId="0" applyNumberFormat="1" applyAlignment="1">
      <alignment/>
    </xf>
    <xf numFmtId="0" fontId="11" fillId="0" borderId="20" xfId="0" applyNumberFormat="1" applyAlignment="1">
      <alignment/>
    </xf>
    <xf numFmtId="0" fontId="11" fillId="0" borderId="20" xfId="0" applyNumberFormat="1" applyAlignment="1">
      <alignment wrapText="1"/>
    </xf>
    <xf numFmtId="0" fontId="11" fillId="2" borderId="20" xfId="0" applyNumberFormat="1" applyAlignment="1">
      <alignment wrapText="1"/>
    </xf>
    <xf numFmtId="0" fontId="11" fillId="3" borderId="20" xfId="0" applyNumberFormat="1" applyAlignment="1">
      <alignment wrapText="1"/>
    </xf>
    <xf numFmtId="0" fontId="11" fillId="3" borderId="20" xfId="0" applyNumberFormat="1" applyAlignment="1">
      <alignment horizontal="center" wrapText="1"/>
    </xf>
    <xf numFmtId="0" fontId="11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9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1" fillId="0" borderId="22" xfId="0" applyNumberFormat="1" applyAlignment="1">
      <alignment wrapText="1"/>
    </xf>
    <xf numFmtId="0" fontId="11" fillId="2" borderId="22" xfId="0" applyNumberFormat="1" applyAlignment="1">
      <alignment wrapText="1"/>
    </xf>
    <xf numFmtId="0" fontId="11" fillId="3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left" wrapText="1"/>
    </xf>
    <xf numFmtId="0" fontId="12" fillId="3" borderId="22" xfId="0" applyNumberFormat="1" applyAlignment="1">
      <alignment horizontal="lef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9" fillId="0" borderId="24" xfId="0" applyNumberFormat="1" applyAlignment="1">
      <alignment/>
    </xf>
    <xf numFmtId="0" fontId="10" fillId="0" borderId="24" xfId="0" applyNumberFormat="1" applyAlignment="1">
      <alignment/>
    </xf>
    <xf numFmtId="0" fontId="11" fillId="0" borderId="24" xfId="0" applyNumberFormat="1" applyAlignment="1">
      <alignment/>
    </xf>
    <xf numFmtId="0" fontId="11" fillId="0" borderId="24" xfId="0" applyNumberFormat="1" applyAlignment="1">
      <alignment wrapText="1"/>
    </xf>
    <xf numFmtId="0" fontId="11" fillId="2" borderId="24" xfId="0" applyNumberFormat="1" applyAlignment="1">
      <alignment wrapText="1"/>
    </xf>
    <xf numFmtId="0" fontId="11" fillId="3" borderId="24" xfId="0" applyNumberFormat="1" applyAlignment="1">
      <alignment wrapText="1"/>
    </xf>
    <xf numFmtId="0" fontId="11" fillId="3" borderId="24" xfId="0" applyNumberFormat="1" applyAlignment="1">
      <alignment horizontal="right" wrapText="1"/>
    </xf>
    <xf numFmtId="0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11" fillId="3" borderId="18" xfId="0" applyNumberFormat="1" applyAlignment="1">
      <alignment horizontal="right" wrapText="1"/>
    </xf>
    <xf numFmtId="0" fontId="11" fillId="3" borderId="18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0" fontId="11" fillId="3" borderId="20" xfId="0" applyNumberFormat="1" applyAlignment="1">
      <alignment horizontal="right" wrapText="1"/>
    </xf>
    <xf numFmtId="0" fontId="11" fillId="3" borderId="20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right" wrapText="1"/>
    </xf>
    <xf numFmtId="0" fontId="12" fillId="3" borderId="18" xfId="0" applyNumberFormat="1" applyAlignment="1">
      <alignment horizontal="right" vertical="center" wrapText="1"/>
    </xf>
    <xf numFmtId="164" fontId="12" fillId="3" borderId="18" xfId="0" applyNumberFormat="1" applyAlignment="1">
      <alignment wrapText="1"/>
    </xf>
    <xf numFmtId="164" fontId="12" fillId="3" borderId="18" xfId="0" applyNumberFormat="1" applyAlignment="1">
      <alignment horizontal="right" wrapText="1"/>
    </xf>
    <xf numFmtId="164" fontId="12" fillId="3" borderId="18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center" wrapText="1"/>
    </xf>
    <xf numFmtId="0" fontId="12" fillId="3" borderId="18" xfId="0" applyNumberFormat="1" applyAlignment="1">
      <alignment horizontal="center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0" fontId="12" fillId="3" borderId="20" xfId="0" applyNumberFormat="1" applyAlignment="1">
      <alignment wrapText="1"/>
    </xf>
    <xf numFmtId="0" fontId="12" fillId="3" borderId="20" xfId="0" applyNumberFormat="1" applyAlignment="1">
      <alignment horizontal="right" wrapText="1"/>
    </xf>
    <xf numFmtId="0" fontId="12" fillId="3" borderId="20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0" fontId="9" fillId="0" borderId="28" xfId="0" applyNumberFormat="1" applyAlignment="1">
      <alignment/>
    </xf>
    <xf numFmtId="0" fontId="10" fillId="0" borderId="28" xfId="0" applyNumberFormat="1" applyAlignment="1">
      <alignment/>
    </xf>
    <xf numFmtId="0" fontId="11" fillId="0" borderId="28" xfId="0" applyNumberFormat="1" applyAlignment="1">
      <alignment/>
    </xf>
    <xf numFmtId="0" fontId="11" fillId="0" borderId="28" xfId="0" applyNumberFormat="1" applyAlignment="1">
      <alignment wrapText="1"/>
    </xf>
    <xf numFmtId="0" fontId="11" fillId="2" borderId="28" xfId="0" applyNumberFormat="1" applyAlignment="1">
      <alignment wrapText="1"/>
    </xf>
    <xf numFmtId="0" fontId="11" fillId="3" borderId="28" xfId="0" applyNumberFormat="1" applyAlignment="1">
      <alignment wrapText="1"/>
    </xf>
    <xf numFmtId="0" fontId="12" fillId="3" borderId="28" xfId="0" applyNumberFormat="1" applyAlignment="1">
      <alignment wrapText="1"/>
    </xf>
    <xf numFmtId="0" fontId="12" fillId="3" borderId="28" xfId="0" applyNumberFormat="1" applyAlignment="1">
      <alignment horizontal="right" wrapText="1"/>
    </xf>
    <xf numFmtId="0" fontId="12" fillId="3" borderId="28" xfId="0" applyNumberFormat="1" applyAlignment="1">
      <alignment horizontal="right" vertical="center" wrapText="1"/>
    </xf>
    <xf numFmtId="0" fontId="13" fillId="0" borderId="0" xfId="0" applyNumberFormat="1" applyAlignment="1">
      <alignment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5" fillId="0" borderId="0" xfId="0" applyNumberFormat="1" applyAlignment="1">
      <alignment wrapText="1"/>
    </xf>
    <xf numFmtId="0" fontId="15" fillId="2" borderId="0" xfId="0" applyNumberFormat="1" applyAlignment="1">
      <alignment wrapText="1"/>
    </xf>
    <xf numFmtId="0" fontId="15" fillId="3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center" wrapText="1"/>
    </xf>
    <xf numFmtId="0" fontId="16" fillId="3" borderId="0" xfId="0" applyNumberFormat="1" applyAlignment="1">
      <alignment horizontal="center" vertical="center" wrapText="1"/>
    </xf>
    <xf numFmtId="0" fontId="6" fillId="3" borderId="5" xfId="0" applyNumberFormat="1" applyAlignment="1">
      <alignment horizontal="left" wrapText="1"/>
    </xf>
    <xf numFmtId="0" fontId="6" fillId="3" borderId="5" xfId="0" applyNumberFormat="1" applyAlignment="1">
      <alignment horizontal="left" vertical="top" wrapText="1"/>
    </xf>
    <xf numFmtId="0" fontId="6" fillId="3" borderId="0" xfId="0" applyNumberFormat="1" applyAlignment="1">
      <alignment horizontal="left" vertical="top" wrapText="1"/>
    </xf>
    <xf numFmtId="0" fontId="9" fillId="0" borderId="0" xfId="0" applyNumberFormat="1" applyAlignment="1">
      <alignment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1" fillId="0" borderId="0" xfId="0" applyNumberFormat="1" applyAlignment="1">
      <alignment wrapText="1"/>
    </xf>
    <xf numFmtId="0" fontId="11" fillId="2" borderId="0" xfId="0" applyNumberFormat="1" applyAlignment="1">
      <alignment wrapText="1"/>
    </xf>
    <xf numFmtId="0" fontId="11" fillId="3" borderId="0" xfId="0" applyNumberFormat="1" applyAlignment="1">
      <alignment wrapText="1"/>
    </xf>
    <xf numFmtId="0" fontId="11" fillId="3" borderId="0" xfId="0" applyNumberFormat="1" applyAlignment="1">
      <alignment horizontal="center" wrapText="1"/>
    </xf>
    <xf numFmtId="0" fontId="11" fillId="3" borderId="0" xfId="0" applyNumberFormat="1" applyAlignment="1">
      <alignment horizontal="center" vertical="center" wrapText="1"/>
    </xf>
    <xf numFmtId="0" fontId="6" fillId="3" borderId="0" xfId="0" applyNumberFormat="1" applyAlignment="1">
      <alignment horizontal="left" vertical="top" wrapText="1"/>
    </xf>
    <xf numFmtId="0" fontId="17" fillId="3" borderId="0" xfId="0" applyNumberFormat="1" applyAlignment="1">
      <alignment wrapText="1"/>
    </xf>
    <xf numFmtId="0" fontId="17" fillId="3" borderId="0" xfId="0" applyNumberFormat="1" applyAlignment="1">
      <alignment horizontal="center" wrapText="1"/>
    </xf>
    <xf numFmtId="0" fontId="17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0" t="s">
        <v>2</v>
      </c>
    </row>
    <row r="3" spans="1:40" s="1" customFormat="1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40" t="s">
        <v>3</v>
      </c>
      <c r="AM3" s="40"/>
      <c r="AN3" s="40"/>
    </row>
    <row r="4" spans="1:40" s="1" customFormat="1" ht="15.7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0" t="s">
        <v>2</v>
      </c>
      <c r="AM4" s="40"/>
      <c r="AN4" s="40"/>
    </row>
    <row r="5" spans="1:40" s="1" customFormat="1" ht="13.5" customHeight="1">
      <c r="A5" s="50" t="s">
        <v>5</v>
      </c>
      <c r="B5" s="59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42" t="s">
        <v>7</v>
      </c>
      <c r="AJ5" s="42"/>
      <c r="AK5" s="42"/>
      <c r="AL5" s="40" t="s">
        <v>8</v>
      </c>
      <c r="AM5" s="40"/>
      <c r="AN5" s="40"/>
    </row>
    <row r="6" spans="1:40" s="1" customFormat="1" ht="13.5" customHeight="1">
      <c r="A6" s="61" t="s">
        <v>9</v>
      </c>
      <c r="B6" s="61"/>
      <c r="C6" s="61"/>
      <c r="D6" s="61"/>
      <c r="E6" s="61"/>
      <c r="F6" s="61"/>
      <c r="G6" s="61"/>
      <c r="H6" s="61"/>
      <c r="I6" s="59" t="s">
        <v>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42" t="s">
        <v>10</v>
      </c>
      <c r="AI6" s="42"/>
      <c r="AJ6" s="42"/>
      <c r="AK6" s="42"/>
      <c r="AL6" s="40" t="s">
        <v>11</v>
      </c>
      <c r="AM6" s="40"/>
      <c r="AN6" s="40"/>
    </row>
    <row r="7" spans="1:40" s="1" customFormat="1" ht="13.5" customHeight="1">
      <c r="A7" s="60" t="s">
        <v>12</v>
      </c>
      <c r="B7" s="60"/>
      <c r="C7" s="60"/>
      <c r="D7" s="60"/>
      <c r="E7" s="60"/>
      <c r="F7" s="60"/>
      <c r="G7" s="59" t="s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42" t="s">
        <v>2</v>
      </c>
      <c r="AI7" s="42"/>
      <c r="AJ7" s="42"/>
      <c r="AK7" s="42"/>
      <c r="AL7" s="40" t="s">
        <v>2</v>
      </c>
      <c r="AM7" s="40"/>
      <c r="AN7" s="40"/>
    </row>
    <row r="8" spans="1:40" s="1" customFormat="1" ht="13.5" customHeight="1">
      <c r="A8" s="60" t="s">
        <v>13</v>
      </c>
      <c r="B8" s="60"/>
      <c r="C8" s="60"/>
      <c r="D8" s="60"/>
      <c r="E8" s="60"/>
      <c r="F8" s="61" t="s">
        <v>14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2" t="s">
        <v>15</v>
      </c>
      <c r="AI8" s="42"/>
      <c r="AJ8" s="42"/>
      <c r="AK8" s="42"/>
      <c r="AL8" s="40" t="s">
        <v>16</v>
      </c>
      <c r="AM8" s="40"/>
      <c r="AN8" s="40"/>
    </row>
    <row r="9" spans="1:40" s="1" customFormat="1" ht="13.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12.75" customHeight="1">
      <c r="A10" s="76" t="s">
        <v>17</v>
      </c>
      <c r="B10" s="76"/>
      <c r="C10" s="76" t="s">
        <v>18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 t="s">
        <v>23</v>
      </c>
      <c r="W10" s="76"/>
      <c r="X10" s="76"/>
      <c r="Y10" s="76"/>
      <c r="Z10" s="76"/>
      <c r="AA10" s="76"/>
      <c r="AB10" s="76"/>
      <c r="AC10" s="76"/>
      <c r="AD10" s="76"/>
      <c r="AE10" s="129" t="s">
        <v>27</v>
      </c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" customFormat="1" ht="21" customHeight="1">
      <c r="A11" s="76"/>
      <c r="B11" s="76"/>
      <c r="C11" s="86" t="s">
        <v>19</v>
      </c>
      <c r="D11" s="86"/>
      <c r="E11" s="86"/>
      <c r="F11" s="86"/>
      <c r="G11" s="86"/>
      <c r="H11" s="86"/>
      <c r="I11" s="86"/>
      <c r="J11" s="86"/>
      <c r="K11" s="98" t="s">
        <v>20</v>
      </c>
      <c r="L11" s="106" t="s">
        <v>21</v>
      </c>
      <c r="M11" s="106"/>
      <c r="N11" s="106"/>
      <c r="O11" s="106"/>
      <c r="P11" s="106"/>
      <c r="Q11" s="106" t="s">
        <v>22</v>
      </c>
      <c r="R11" s="106"/>
      <c r="S11" s="106"/>
      <c r="T11" s="106"/>
      <c r="U11" s="106"/>
      <c r="V11" s="118" t="s">
        <v>24</v>
      </c>
      <c r="W11" s="98" t="s">
        <v>19</v>
      </c>
      <c r="X11" s="106" t="s">
        <v>25</v>
      </c>
      <c r="Y11" s="106"/>
      <c r="Z11" s="106"/>
      <c r="AA11" s="106"/>
      <c r="AB11" s="106"/>
      <c r="AC11" s="98" t="s">
        <v>26</v>
      </c>
      <c r="AD11" s="98" t="s">
        <v>22</v>
      </c>
      <c r="AE11" s="118" t="s">
        <v>28</v>
      </c>
      <c r="AF11" s="98" t="s">
        <v>19</v>
      </c>
      <c r="AG11" s="106" t="s">
        <v>25</v>
      </c>
      <c r="AH11" s="106"/>
      <c r="AI11" s="106"/>
      <c r="AJ11" s="106"/>
      <c r="AK11" s="106" t="s">
        <v>26</v>
      </c>
      <c r="AL11" s="106"/>
      <c r="AM11" s="140" t="s">
        <v>22</v>
      </c>
      <c r="AN11" s="140"/>
    </row>
    <row r="12" spans="1:40" s="1" customFormat="1" ht="12.75" customHeight="1">
      <c r="A12" s="149" t="s">
        <v>29</v>
      </c>
      <c r="B12" s="149"/>
      <c r="C12" s="149" t="s">
        <v>30</v>
      </c>
      <c r="D12" s="149"/>
      <c r="E12" s="149"/>
      <c r="F12" s="149"/>
      <c r="G12" s="149"/>
      <c r="H12" s="149"/>
      <c r="I12" s="149"/>
      <c r="J12" s="149"/>
      <c r="K12" s="158" t="s">
        <v>31</v>
      </c>
      <c r="L12" s="167" t="s">
        <v>32</v>
      </c>
      <c r="M12" s="167"/>
      <c r="N12" s="167"/>
      <c r="O12" s="167"/>
      <c r="P12" s="167"/>
      <c r="Q12" s="167" t="s">
        <v>33</v>
      </c>
      <c r="R12" s="167"/>
      <c r="S12" s="167"/>
      <c r="T12" s="167"/>
      <c r="U12" s="167"/>
      <c r="V12" s="176" t="s">
        <v>34</v>
      </c>
      <c r="W12" s="158" t="s">
        <v>35</v>
      </c>
      <c r="X12" s="167" t="s">
        <v>36</v>
      </c>
      <c r="Y12" s="167"/>
      <c r="Z12" s="167"/>
      <c r="AA12" s="167"/>
      <c r="AB12" s="167"/>
      <c r="AC12" s="158" t="s">
        <v>37</v>
      </c>
      <c r="AD12" s="158" t="s">
        <v>38</v>
      </c>
      <c r="AE12" s="176" t="s">
        <v>39</v>
      </c>
      <c r="AF12" s="158" t="s">
        <v>40</v>
      </c>
      <c r="AG12" s="167" t="s">
        <v>41</v>
      </c>
      <c r="AH12" s="167"/>
      <c r="AI12" s="167"/>
      <c r="AJ12" s="167"/>
      <c r="AK12" s="167" t="s">
        <v>42</v>
      </c>
      <c r="AL12" s="167"/>
      <c r="AM12" s="185" t="s">
        <v>43</v>
      </c>
      <c r="AN12" s="185"/>
    </row>
    <row r="13" spans="1:40" s="1" customFormat="1" ht="12.75" customHeight="1">
      <c r="A13" s="196" t="s">
        <v>44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</row>
    <row r="14" spans="1:40" s="1" customFormat="1" ht="48" customHeight="1">
      <c r="A14" s="149" t="s">
        <v>45</v>
      </c>
      <c r="B14" s="149"/>
      <c r="C14" s="205">
        <f>4000000</f>
      </c>
      <c r="D14" s="205"/>
      <c r="E14" s="205"/>
      <c r="F14" s="205"/>
      <c r="G14" s="205"/>
      <c r="H14" s="205"/>
      <c r="I14" s="205"/>
      <c r="J14" s="215" t="s">
        <v>2</v>
      </c>
      <c r="K14" s="215"/>
      <c r="L14" s="225" t="s">
        <v>2</v>
      </c>
      <c r="M14" s="225"/>
      <c r="N14" s="225"/>
      <c r="O14" s="225"/>
      <c r="P14" s="225"/>
      <c r="Q14" s="234">
        <f>4000000</f>
      </c>
      <c r="R14" s="234"/>
      <c r="S14" s="234"/>
      <c r="T14" s="234"/>
      <c r="U14" s="234"/>
      <c r="V14" s="243">
        <f>0.1</f>
      </c>
      <c r="W14" s="252">
        <f>1501.37</f>
      </c>
      <c r="X14" s="215" t="s">
        <v>2</v>
      </c>
      <c r="Y14" s="215"/>
      <c r="Z14" s="215"/>
      <c r="AA14" s="215"/>
      <c r="AB14" s="215"/>
      <c r="AC14" s="262" t="s">
        <v>2</v>
      </c>
      <c r="AD14" s="252">
        <f>1501.37</f>
      </c>
      <c r="AE14" s="264" t="s">
        <v>2</v>
      </c>
      <c r="AF14" s="266" t="s">
        <v>2</v>
      </c>
      <c r="AG14" s="215" t="s">
        <v>2</v>
      </c>
      <c r="AH14" s="215"/>
      <c r="AI14" s="215"/>
      <c r="AJ14" s="215"/>
      <c r="AK14" s="225" t="s">
        <v>2</v>
      </c>
      <c r="AL14" s="225"/>
      <c r="AM14" s="268" t="s">
        <v>2</v>
      </c>
      <c r="AN14" s="268"/>
    </row>
    <row r="15" spans="1:40" s="1" customFormat="1" ht="48" customHeight="1">
      <c r="A15" s="149" t="s">
        <v>46</v>
      </c>
      <c r="B15" s="149"/>
      <c r="C15" s="205">
        <f>5600000</f>
      </c>
      <c r="D15" s="205"/>
      <c r="E15" s="205"/>
      <c r="F15" s="205"/>
      <c r="G15" s="205"/>
      <c r="H15" s="205"/>
      <c r="I15" s="205"/>
      <c r="J15" s="215" t="s">
        <v>2</v>
      </c>
      <c r="K15" s="215"/>
      <c r="L15" s="225" t="s">
        <v>2</v>
      </c>
      <c r="M15" s="225"/>
      <c r="N15" s="225"/>
      <c r="O15" s="225"/>
      <c r="P15" s="225"/>
      <c r="Q15" s="234">
        <f>5600000</f>
      </c>
      <c r="R15" s="234"/>
      <c r="S15" s="234"/>
      <c r="T15" s="234"/>
      <c r="U15" s="234"/>
      <c r="V15" s="243">
        <f>0.1</f>
      </c>
      <c r="W15" s="252">
        <f>3712.88</f>
      </c>
      <c r="X15" s="215" t="s">
        <v>2</v>
      </c>
      <c r="Y15" s="215"/>
      <c r="Z15" s="215"/>
      <c r="AA15" s="215"/>
      <c r="AB15" s="215"/>
      <c r="AC15" s="262" t="s">
        <v>2</v>
      </c>
      <c r="AD15" s="252">
        <f>3712.88</f>
      </c>
      <c r="AE15" s="264" t="s">
        <v>2</v>
      </c>
      <c r="AF15" s="266" t="s">
        <v>2</v>
      </c>
      <c r="AG15" s="215" t="s">
        <v>2</v>
      </c>
      <c r="AH15" s="215"/>
      <c r="AI15" s="215"/>
      <c r="AJ15" s="215"/>
      <c r="AK15" s="225" t="s">
        <v>2</v>
      </c>
      <c r="AL15" s="225"/>
      <c r="AM15" s="268" t="s">
        <v>2</v>
      </c>
      <c r="AN15" s="268"/>
    </row>
    <row r="16" spans="1:40" s="1" customFormat="1" ht="21.75" customHeight="1">
      <c r="A16" s="271" t="s">
        <v>47</v>
      </c>
      <c r="B16" s="271"/>
      <c r="C16" s="274">
        <f>9600000</f>
      </c>
      <c r="D16" s="274"/>
      <c r="E16" s="274"/>
      <c r="F16" s="274"/>
      <c r="G16" s="274"/>
      <c r="H16" s="274"/>
      <c r="I16" s="274"/>
      <c r="J16" s="277" t="s">
        <v>2</v>
      </c>
      <c r="K16" s="277"/>
      <c r="L16" s="277" t="s">
        <v>2</v>
      </c>
      <c r="M16" s="277"/>
      <c r="N16" s="277"/>
      <c r="O16" s="277"/>
      <c r="P16" s="277"/>
      <c r="Q16" s="280">
        <f>9600000</f>
      </c>
      <c r="R16" s="280"/>
      <c r="S16" s="280"/>
      <c r="T16" s="280"/>
      <c r="U16" s="280"/>
      <c r="V16" s="283" t="s">
        <v>48</v>
      </c>
      <c r="W16" s="286">
        <f>5214.25</f>
      </c>
      <c r="X16" s="277" t="s">
        <v>2</v>
      </c>
      <c r="Y16" s="277"/>
      <c r="Z16" s="277"/>
      <c r="AA16" s="277"/>
      <c r="AB16" s="277"/>
      <c r="AC16" s="289" t="s">
        <v>2</v>
      </c>
      <c r="AD16" s="286">
        <f>5214.25</f>
      </c>
      <c r="AE16" s="283" t="s">
        <v>48</v>
      </c>
      <c r="AF16" s="289" t="s">
        <v>2</v>
      </c>
      <c r="AG16" s="277" t="s">
        <v>2</v>
      </c>
      <c r="AH16" s="277"/>
      <c r="AI16" s="277"/>
      <c r="AJ16" s="277"/>
      <c r="AK16" s="277" t="s">
        <v>2</v>
      </c>
      <c r="AL16" s="277"/>
      <c r="AM16" s="292" t="s">
        <v>2</v>
      </c>
      <c r="AN16" s="292"/>
    </row>
    <row r="17" spans="1:40" s="1" customFormat="1" ht="21.75" customHeight="1">
      <c r="A17" s="303" t="s">
        <v>49</v>
      </c>
      <c r="B17" s="303"/>
      <c r="C17" s="274">
        <f>9600000</f>
      </c>
      <c r="D17" s="274"/>
      <c r="E17" s="274"/>
      <c r="F17" s="274"/>
      <c r="G17" s="274"/>
      <c r="H17" s="274"/>
      <c r="I17" s="274"/>
      <c r="J17" s="277" t="s">
        <v>2</v>
      </c>
      <c r="K17" s="277"/>
      <c r="L17" s="277" t="s">
        <v>2</v>
      </c>
      <c r="M17" s="277"/>
      <c r="N17" s="277"/>
      <c r="O17" s="277"/>
      <c r="P17" s="277"/>
      <c r="Q17" s="280">
        <f>9600000</f>
      </c>
      <c r="R17" s="280"/>
      <c r="S17" s="280"/>
      <c r="T17" s="280"/>
      <c r="U17" s="280"/>
      <c r="V17" s="283" t="s">
        <v>48</v>
      </c>
      <c r="W17" s="286">
        <f>5214.25</f>
      </c>
      <c r="X17" s="277" t="s">
        <v>2</v>
      </c>
      <c r="Y17" s="277"/>
      <c r="Z17" s="277"/>
      <c r="AA17" s="277"/>
      <c r="AB17" s="277"/>
      <c r="AC17" s="289" t="s">
        <v>2</v>
      </c>
      <c r="AD17" s="286">
        <f>5214.25</f>
      </c>
      <c r="AE17" s="283" t="s">
        <v>48</v>
      </c>
      <c r="AF17" s="289" t="s">
        <v>2</v>
      </c>
      <c r="AG17" s="277" t="s">
        <v>2</v>
      </c>
      <c r="AH17" s="277"/>
      <c r="AI17" s="277"/>
      <c r="AJ17" s="277"/>
      <c r="AK17" s="277" t="s">
        <v>2</v>
      </c>
      <c r="AL17" s="277"/>
      <c r="AM17" s="292" t="s">
        <v>2</v>
      </c>
      <c r="AN17" s="292"/>
    </row>
    <row r="18" spans="1:40" s="1" customFormat="1" ht="13.5" customHeight="1">
      <c r="A18" s="312" t="s">
        <v>2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</row>
    <row r="19" spans="1:40" s="1" customFormat="1" ht="13.5" customHeight="1">
      <c r="A19" s="60" t="s">
        <v>50</v>
      </c>
      <c r="B19" s="60"/>
      <c r="C19" s="60"/>
      <c r="D19" s="314" t="s">
        <v>2</v>
      </c>
      <c r="E19" s="314"/>
      <c r="F19" s="314"/>
      <c r="G19" s="314"/>
      <c r="H19" s="314"/>
      <c r="I19" s="314"/>
      <c r="J19" s="314"/>
      <c r="K19" s="314"/>
      <c r="L19" s="314"/>
      <c r="M19" s="314"/>
      <c r="N19" s="315" t="s">
        <v>2</v>
      </c>
      <c r="O19" s="315"/>
      <c r="P19" s="314" t="s">
        <v>51</v>
      </c>
      <c r="Q19" s="314"/>
      <c r="R19" s="314"/>
      <c r="S19" s="314"/>
      <c r="T19" s="314"/>
      <c r="U19" s="314"/>
      <c r="V19" s="314"/>
      <c r="W19" s="314"/>
      <c r="X19" s="314"/>
      <c r="Y19" s="314"/>
      <c r="Z19" s="315" t="s">
        <v>2</v>
      </c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</row>
    <row r="20" spans="1:40" s="1" customFormat="1" ht="13.5" customHeight="1">
      <c r="A20" s="315" t="s">
        <v>2</v>
      </c>
      <c r="B20" s="315"/>
      <c r="C20" s="315"/>
      <c r="D20" s="323" t="s">
        <v>52</v>
      </c>
      <c r="E20" s="323"/>
      <c r="F20" s="323"/>
      <c r="G20" s="323"/>
      <c r="H20" s="323"/>
      <c r="I20" s="323"/>
      <c r="J20" s="323"/>
      <c r="K20" s="323"/>
      <c r="L20" s="323"/>
      <c r="M20" s="323" t="s">
        <v>2</v>
      </c>
      <c r="N20" s="323"/>
      <c r="O20" s="323" t="s">
        <v>53</v>
      </c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15" t="s">
        <v>2</v>
      </c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</row>
    <row r="21" spans="1:40" s="1" customFormat="1" ht="13.5" customHeight="1">
      <c r="A21" s="60" t="s">
        <v>54</v>
      </c>
      <c r="B21" s="60"/>
      <c r="C21" s="60"/>
      <c r="D21" s="314" t="s">
        <v>2</v>
      </c>
      <c r="E21" s="314"/>
      <c r="F21" s="314"/>
      <c r="G21" s="314"/>
      <c r="H21" s="314"/>
      <c r="I21" s="314"/>
      <c r="J21" s="314"/>
      <c r="K21" s="314"/>
      <c r="L21" s="314"/>
      <c r="M21" s="314"/>
      <c r="N21" s="315" t="s">
        <v>2</v>
      </c>
      <c r="O21" s="315"/>
      <c r="P21" s="314" t="s">
        <v>55</v>
      </c>
      <c r="Q21" s="314"/>
      <c r="R21" s="314"/>
      <c r="S21" s="314"/>
      <c r="T21" s="314"/>
      <c r="U21" s="314"/>
      <c r="V21" s="314"/>
      <c r="W21" s="314"/>
      <c r="X21" s="314"/>
      <c r="Y21" s="314"/>
      <c r="Z21" s="315" t="s">
        <v>2</v>
      </c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</row>
    <row r="22" spans="1:40" s="1" customFormat="1" ht="13.5" customHeight="1">
      <c r="A22" s="315" t="s">
        <v>2</v>
      </c>
      <c r="B22" s="315"/>
      <c r="C22" s="315"/>
      <c r="D22" s="323" t="s">
        <v>2</v>
      </c>
      <c r="E22" s="323"/>
      <c r="F22" s="323"/>
      <c r="G22" s="323"/>
      <c r="H22" s="323"/>
      <c r="I22" s="323"/>
      <c r="J22" s="323"/>
      <c r="K22" s="323"/>
      <c r="L22" s="323"/>
      <c r="M22" s="323" t="s">
        <v>2</v>
      </c>
      <c r="N22" s="323"/>
      <c r="O22" s="323" t="s">
        <v>53</v>
      </c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15" t="s">
        <v>2</v>
      </c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</row>
    <row r="23" spans="1:40" s="1" customFormat="1" ht="13.5" customHeight="1">
      <c r="A23" s="60" t="s">
        <v>56</v>
      </c>
      <c r="B23" s="60"/>
      <c r="C23" s="60"/>
      <c r="D23" s="60"/>
      <c r="E23" s="314" t="s">
        <v>2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24" t="s">
        <v>2</v>
      </c>
      <c r="T23" s="314" t="s">
        <v>2</v>
      </c>
      <c r="U23" s="314"/>
      <c r="V23" s="314"/>
      <c r="W23" s="314"/>
      <c r="X23" s="314"/>
      <c r="Y23" s="314"/>
      <c r="Z23" s="324" t="s">
        <v>2</v>
      </c>
      <c r="AA23" s="314" t="s">
        <v>2</v>
      </c>
      <c r="AB23" s="314"/>
      <c r="AC23" s="314"/>
      <c r="AD23" s="314"/>
      <c r="AE23" s="314"/>
      <c r="AF23" s="314"/>
      <c r="AG23" s="314"/>
      <c r="AH23" s="314"/>
      <c r="AI23" s="314"/>
      <c r="AJ23" s="315" t="s">
        <v>2</v>
      </c>
      <c r="AK23" s="315"/>
      <c r="AL23" s="315"/>
      <c r="AM23" s="315"/>
      <c r="AN23" s="315"/>
    </row>
    <row r="24" spans="1:40" s="1" customFormat="1" ht="13.5" customHeight="1">
      <c r="A24" s="315" t="s">
        <v>2</v>
      </c>
      <c r="B24" s="315"/>
      <c r="C24" s="315"/>
      <c r="D24" s="323" t="s">
        <v>57</v>
      </c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 t="s">
        <v>2</v>
      </c>
      <c r="S24" s="323"/>
      <c r="T24" s="323"/>
      <c r="U24" s="323" t="s">
        <v>52</v>
      </c>
      <c r="V24" s="323"/>
      <c r="W24" s="323"/>
      <c r="X24" s="323"/>
      <c r="Y24" s="323" t="s">
        <v>2</v>
      </c>
      <c r="Z24" s="323"/>
      <c r="AA24" s="323"/>
      <c r="AB24" s="323" t="s">
        <v>53</v>
      </c>
      <c r="AC24" s="323"/>
      <c r="AD24" s="323"/>
      <c r="AE24" s="323"/>
      <c r="AF24" s="323"/>
      <c r="AG24" s="323"/>
      <c r="AH24" s="323"/>
      <c r="AI24" s="323"/>
      <c r="AJ24" s="315" t="s">
        <v>2</v>
      </c>
      <c r="AK24" s="315"/>
      <c r="AL24" s="315"/>
      <c r="AM24" s="315"/>
      <c r="AN24" s="315"/>
    </row>
    <row r="25" spans="1:40" s="1" customFormat="1" ht="13.5" customHeight="1">
      <c r="A25" s="327" t="s">
        <v>58</v>
      </c>
      <c r="B25" s="327"/>
      <c r="C25" s="327"/>
      <c r="D25" s="327"/>
      <c r="E25" s="327"/>
      <c r="F25" s="327"/>
      <c r="G25" s="327"/>
      <c r="H25" s="28" t="s">
        <v>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1" customFormat="1" ht="43.5" customHeight="1">
      <c r="A26" s="312" t="s">
        <v>2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</row>
  </sheetData>
  <mergeCells count="114">
    <mergeCell ref="A1:AN1"/>
    <mergeCell ref="A2:AM2"/>
    <mergeCell ref="A3:AK3"/>
    <mergeCell ref="AL3:AN3"/>
    <mergeCell ref="A4:AK4"/>
    <mergeCell ref="AL4:AN4"/>
    <mergeCell ref="B5:AH5"/>
    <mergeCell ref="AI5:AK5"/>
    <mergeCell ref="AL5:AN5"/>
    <mergeCell ref="A6:H6"/>
    <mergeCell ref="I6:AG6"/>
    <mergeCell ref="AH6:AK6"/>
    <mergeCell ref="AL6:AN6"/>
    <mergeCell ref="A7:F7"/>
    <mergeCell ref="G7:AG7"/>
    <mergeCell ref="AH7:AK7"/>
    <mergeCell ref="AL7:AN7"/>
    <mergeCell ref="A8:E8"/>
    <mergeCell ref="F8:AG8"/>
    <mergeCell ref="AH8:AK8"/>
    <mergeCell ref="AL8:AN8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15:B15"/>
    <mergeCell ref="C15:I15"/>
    <mergeCell ref="J15:K15"/>
    <mergeCell ref="L15:P15"/>
    <mergeCell ref="Q15:U15"/>
    <mergeCell ref="X15:AB15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K16:AL16"/>
    <mergeCell ref="AM16:AN16"/>
    <mergeCell ref="A17:B17"/>
    <mergeCell ref="C17:I17"/>
    <mergeCell ref="J17:K17"/>
    <mergeCell ref="L17:P17"/>
    <mergeCell ref="Q17:U17"/>
    <mergeCell ref="X17:AB17"/>
    <mergeCell ref="AG17:AJ17"/>
    <mergeCell ref="AK17:AL17"/>
    <mergeCell ref="AM17:AN17"/>
    <mergeCell ref="A18:AN18"/>
    <mergeCell ref="A19:C19"/>
    <mergeCell ref="D19:M19"/>
    <mergeCell ref="N19:O19"/>
    <mergeCell ref="P19:Y19"/>
    <mergeCell ref="Z19:AN19"/>
    <mergeCell ref="A20:C20"/>
    <mergeCell ref="D20:L20"/>
    <mergeCell ref="M20:N20"/>
    <mergeCell ref="O20:Y20"/>
    <mergeCell ref="Z20:AN20"/>
    <mergeCell ref="A21:C21"/>
    <mergeCell ref="D21:M21"/>
    <mergeCell ref="N21:O21"/>
    <mergeCell ref="P21:Y21"/>
    <mergeCell ref="Z21:AN21"/>
    <mergeCell ref="A22:C22"/>
    <mergeCell ref="D22:L22"/>
    <mergeCell ref="M22:N22"/>
    <mergeCell ref="O22:Y22"/>
    <mergeCell ref="Z22:AN22"/>
    <mergeCell ref="A23:D23"/>
    <mergeCell ref="E23:R23"/>
    <mergeCell ref="T23:Y23"/>
    <mergeCell ref="AA23:AI23"/>
    <mergeCell ref="AJ23:AN23"/>
    <mergeCell ref="A24:C24"/>
    <mergeCell ref="D24:Q24"/>
    <mergeCell ref="R24:T24"/>
    <mergeCell ref="U24:X24"/>
    <mergeCell ref="Y24:AA24"/>
    <mergeCell ref="AB24:AI24"/>
    <mergeCell ref="AJ24:AN24"/>
    <mergeCell ref="A25:G25"/>
    <mergeCell ref="H25:AN25"/>
    <mergeCell ref="A26:AN26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26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