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0" yWindow="90" windowWidth="4845" windowHeight="78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86" i="1"/>
  <c r="E86"/>
  <c r="D86"/>
  <c r="I86"/>
</calcChain>
</file>

<file path=xl/sharedStrings.xml><?xml version="1.0" encoding="utf-8"?>
<sst xmlns="http://schemas.openxmlformats.org/spreadsheetml/2006/main" count="291" uniqueCount="111">
  <si>
    <t>№ п/п</t>
  </si>
  <si>
    <t xml:space="preserve">Адрес жилого дома </t>
  </si>
  <si>
    <t>Номер дома</t>
  </si>
  <si>
    <t xml:space="preserve">Красная </t>
  </si>
  <si>
    <t>5-а</t>
  </si>
  <si>
    <t xml:space="preserve">Громова </t>
  </si>
  <si>
    <t xml:space="preserve">Дзержинского </t>
  </si>
  <si>
    <t xml:space="preserve">Железнодорожная </t>
  </si>
  <si>
    <t xml:space="preserve">Льва Толстого   </t>
  </si>
  <si>
    <t xml:space="preserve">Луговая </t>
  </si>
  <si>
    <t xml:space="preserve">Мясокомбинат </t>
  </si>
  <si>
    <t xml:space="preserve">Мясокомбинат  </t>
  </si>
  <si>
    <t xml:space="preserve">Некрасова </t>
  </si>
  <si>
    <t xml:space="preserve">Новая </t>
  </si>
  <si>
    <t xml:space="preserve">50 лет Октября </t>
  </si>
  <si>
    <t xml:space="preserve">Пионерская </t>
  </si>
  <si>
    <t xml:space="preserve">Пионарская </t>
  </si>
  <si>
    <t xml:space="preserve">Полевая </t>
  </si>
  <si>
    <t xml:space="preserve">Пушкина </t>
  </si>
  <si>
    <t xml:space="preserve">Рабочая </t>
  </si>
  <si>
    <t xml:space="preserve">Радищева </t>
  </si>
  <si>
    <t xml:space="preserve">Саратовская </t>
  </si>
  <si>
    <t xml:space="preserve">Советская </t>
  </si>
  <si>
    <t>Советская</t>
  </si>
  <si>
    <t xml:space="preserve">60 лет Октября </t>
  </si>
  <si>
    <t xml:space="preserve">70 лет Октября </t>
  </si>
  <si>
    <t xml:space="preserve">Школьный пер. </t>
  </si>
  <si>
    <t xml:space="preserve">Электровозная </t>
  </si>
  <si>
    <t>Общая площадь</t>
  </si>
  <si>
    <t>Сов. Конституции</t>
  </si>
  <si>
    <t>Красная</t>
  </si>
  <si>
    <t>всего жил фонд</t>
  </si>
  <si>
    <t>10а</t>
  </si>
  <si>
    <t>тарифы (руб.)</t>
  </si>
  <si>
    <t xml:space="preserve">красная </t>
  </si>
  <si>
    <t>Вишневый переулок</t>
  </si>
  <si>
    <t>Советской конституции</t>
  </si>
  <si>
    <t>2а</t>
  </si>
  <si>
    <t>этажн.</t>
  </si>
  <si>
    <t>кол-во кв.</t>
  </si>
  <si>
    <t>дата закл. Договора</t>
  </si>
  <si>
    <t>год постройки</t>
  </si>
  <si>
    <t>договор обслуживания с 01.06.2014</t>
  </si>
  <si>
    <t>договор обслуживания с 01.07.2014</t>
  </si>
  <si>
    <t>остальной жилой фонд находится в управлении)</t>
  </si>
  <si>
    <t xml:space="preserve">(примечание: дома выделенные жирным шрифтом - находятся на обслуживании Ртищевского МУП "Жилцентр", </t>
  </si>
  <si>
    <t>Реестр  МЖД   находящихся на обслуживании и в  управлении Ртищевского МУП "Жилцентр"</t>
  </si>
  <si>
    <t xml:space="preserve">директор МУП "Жилцентр" </t>
  </si>
  <si>
    <t xml:space="preserve">Дата окончания срока действия договора </t>
  </si>
  <si>
    <t>31.12.2017г</t>
  </si>
  <si>
    <t>01.12.2019г</t>
  </si>
  <si>
    <t>01.07.2019г</t>
  </si>
  <si>
    <t>01.06.2016г</t>
  </si>
  <si>
    <t>01.08.2016г</t>
  </si>
  <si>
    <t>01.09.2016г</t>
  </si>
  <si>
    <t>01.08.2011г</t>
  </si>
  <si>
    <t>01.02.2013г</t>
  </si>
  <si>
    <t>01.12.2014г</t>
  </si>
  <si>
    <t>01.06.2011г</t>
  </si>
  <si>
    <t>01.09.2011г</t>
  </si>
  <si>
    <t>01.10.2012г</t>
  </si>
  <si>
    <t>01.10.2017г</t>
  </si>
  <si>
    <t>14.08.2016г</t>
  </si>
  <si>
    <t>01.07.2011г</t>
  </si>
  <si>
    <t>01.07.2016г</t>
  </si>
  <si>
    <t>14.07.2015г</t>
  </si>
  <si>
    <t xml:space="preserve"> 14.07.2010 </t>
  </si>
  <si>
    <t>01.11.2015г</t>
  </si>
  <si>
    <t>02.12.2013г</t>
  </si>
  <si>
    <t>02.12.2018г</t>
  </si>
  <si>
    <t>01.09.2015г</t>
  </si>
  <si>
    <t>18.08.2015г</t>
  </si>
  <si>
    <t>18.08.2016г</t>
  </si>
  <si>
    <t>01.11.2016г</t>
  </si>
  <si>
    <t>Количество подъездов</t>
  </si>
  <si>
    <t>Дата начала управления или обслуживания</t>
  </si>
  <si>
    <t>11.09.2006г</t>
  </si>
  <si>
    <t>10.01.2006г</t>
  </si>
  <si>
    <t>11.04.2008г</t>
  </si>
  <si>
    <t>21.12.2009г</t>
  </si>
  <si>
    <t>01.07.2014г</t>
  </si>
  <si>
    <t>01.03.2007г</t>
  </si>
  <si>
    <t>17.11.2006г</t>
  </si>
  <si>
    <t>01.04.2010г</t>
  </si>
  <si>
    <t>20.09.2006г</t>
  </si>
  <si>
    <t>12.09.2006г</t>
  </si>
  <si>
    <t>05.06.2006г</t>
  </si>
  <si>
    <t>17.10.2006г</t>
  </si>
  <si>
    <t>22.10.2009г 19.03.2010г</t>
  </si>
  <si>
    <t>31.08.2006г</t>
  </si>
  <si>
    <t>01.06.2014г</t>
  </si>
  <si>
    <t>04.11.2007г</t>
  </si>
  <si>
    <t>27.07.2006г</t>
  </si>
  <si>
    <t>01.08.2006г</t>
  </si>
  <si>
    <t>29.08.2006г</t>
  </si>
  <si>
    <t>14.07.2010г</t>
  </si>
  <si>
    <t>24.11.2008г</t>
  </si>
  <si>
    <t>09.02.2016г</t>
  </si>
  <si>
    <t>09.02.2016г.</t>
  </si>
  <si>
    <t>11.04.2016г</t>
  </si>
  <si>
    <t xml:space="preserve">Победы </t>
  </si>
  <si>
    <t>Зои Космодемьянской</t>
  </si>
  <si>
    <t>01,08,2016</t>
  </si>
  <si>
    <t>Чкалова</t>
  </si>
  <si>
    <t>Крылова</t>
  </si>
  <si>
    <t>чкалова</t>
  </si>
  <si>
    <t>4а</t>
  </si>
  <si>
    <t>кол-во прописанных</t>
  </si>
  <si>
    <t>наличие колонок, агв и других водонагревающих систем</t>
  </si>
  <si>
    <t>имеется</t>
  </si>
  <si>
    <t>Медведеев И.И.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</si>
</sst>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sz val="8"/>
      <name val="Arial Cyr"/>
      <charset val="204"/>
    </font>
    <font>
      <sz val="14"/>
      <name val="Arial Cyr"/>
      <charset val="204"/>
    </font>
    <font>
      <i/>
      <sz val="8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0" fillId="0" borderId="0" xfId="0" applyFont="1" applyBorder="1"/>
    <xf numFmtId="0" fontId="3" fillId="0" borderId="5" xfId="0" applyFont="1" applyFill="1" applyBorder="1"/>
    <xf numFmtId="0" fontId="3" fillId="0" borderId="0" xfId="0" applyFont="1"/>
    <xf numFmtId="2" fontId="0" fillId="0" borderId="0" xfId="0" applyNumberFormat="1"/>
    <xf numFmtId="0" fontId="4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2" fontId="4" fillId="0" borderId="1" xfId="0" applyNumberFormat="1" applyFont="1" applyBorder="1" applyAlignment="1">
      <alignment horizontal="right"/>
    </xf>
    <xf numFmtId="0" fontId="5" fillId="0" borderId="2" xfId="0" applyFont="1" applyBorder="1"/>
    <xf numFmtId="0" fontId="4" fillId="0" borderId="1" xfId="0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4" fillId="0" borderId="1" xfId="0" applyFont="1" applyFill="1" applyBorder="1"/>
    <xf numFmtId="0" fontId="5" fillId="0" borderId="1" xfId="0" applyFont="1" applyBorder="1"/>
    <xf numFmtId="0" fontId="5" fillId="0" borderId="1" xfId="0" applyFont="1" applyFill="1" applyBorder="1"/>
    <xf numFmtId="0" fontId="4" fillId="0" borderId="1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14" fontId="4" fillId="0" borderId="1" xfId="0" applyNumberFormat="1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14" fontId="4" fillId="0" borderId="4" xfId="0" applyNumberFormat="1" applyFont="1" applyBorder="1" applyAlignment="1">
      <alignment horizontal="center"/>
    </xf>
    <xf numFmtId="14" fontId="4" fillId="0" borderId="2" xfId="0" applyNumberFormat="1" applyFont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="85" zoomScaleNormal="85" workbookViewId="0">
      <selection activeCell="B1" sqref="B1"/>
    </sheetView>
  </sheetViews>
  <sheetFormatPr defaultColWidth="13.85546875" defaultRowHeight="12.75"/>
  <cols>
    <col min="1" max="1" width="6.28515625" customWidth="1"/>
    <col min="2" max="2" width="23.7109375" customWidth="1"/>
    <col min="3" max="3" width="8.5703125" customWidth="1"/>
    <col min="4" max="4" width="13.85546875" customWidth="1"/>
    <col min="5" max="5" width="7.5703125" customWidth="1"/>
    <col min="6" max="6" width="6.28515625" customWidth="1"/>
    <col min="7" max="7" width="8" customWidth="1"/>
    <col min="9" max="9" width="9.42578125" customWidth="1"/>
    <col min="10" max="10" width="7.5703125" customWidth="1"/>
    <col min="12" max="12" width="18.85546875" customWidth="1"/>
  </cols>
  <sheetData>
    <row r="1" spans="1:14" ht="14.25">
      <c r="B1" s="9" t="s">
        <v>46</v>
      </c>
      <c r="C1" s="9"/>
      <c r="D1" s="9"/>
      <c r="E1" s="9"/>
      <c r="F1" s="9"/>
      <c r="G1" s="9"/>
      <c r="H1" s="9"/>
      <c r="I1" s="9"/>
      <c r="J1" s="9"/>
      <c r="K1" s="9"/>
    </row>
    <row r="2" spans="1:14" ht="12" customHeight="1">
      <c r="B2" s="9"/>
      <c r="C2" s="9"/>
      <c r="D2" s="9"/>
      <c r="E2" s="9"/>
      <c r="F2" s="9"/>
      <c r="G2" s="9"/>
      <c r="H2" s="9"/>
      <c r="I2" s="9"/>
      <c r="J2" s="9"/>
      <c r="K2" s="9"/>
    </row>
    <row r="3" spans="1:14" ht="13.5" hidden="1" customHeight="1">
      <c r="B3" s="1"/>
    </row>
    <row r="4" spans="1:14" ht="31.5" customHeight="1">
      <c r="A4" s="37" t="s">
        <v>0</v>
      </c>
      <c r="B4" s="35" t="s">
        <v>1</v>
      </c>
      <c r="C4" s="35" t="s">
        <v>2</v>
      </c>
      <c r="D4" s="35" t="s">
        <v>28</v>
      </c>
      <c r="E4" s="39" t="s">
        <v>107</v>
      </c>
      <c r="F4" s="35" t="s">
        <v>38</v>
      </c>
      <c r="G4" s="35" t="s">
        <v>39</v>
      </c>
      <c r="H4" s="35" t="s">
        <v>41</v>
      </c>
      <c r="I4" s="35" t="s">
        <v>33</v>
      </c>
      <c r="J4" s="35" t="s">
        <v>74</v>
      </c>
      <c r="K4" s="35" t="s">
        <v>75</v>
      </c>
      <c r="L4" s="35" t="s">
        <v>40</v>
      </c>
      <c r="M4" s="33" t="s">
        <v>48</v>
      </c>
      <c r="N4" s="32" t="s">
        <v>108</v>
      </c>
    </row>
    <row r="5" spans="1:14" ht="80.25" customHeight="1">
      <c r="A5" s="38"/>
      <c r="B5" s="34"/>
      <c r="C5" s="34"/>
      <c r="D5" s="36"/>
      <c r="E5" s="40"/>
      <c r="F5" s="36"/>
      <c r="G5" s="36"/>
      <c r="H5" s="36"/>
      <c r="I5" s="36"/>
      <c r="J5" s="36"/>
      <c r="K5" s="36"/>
      <c r="L5" s="36"/>
      <c r="M5" s="34"/>
      <c r="N5" s="32"/>
    </row>
    <row r="6" spans="1:14" ht="16.5" customHeight="1">
      <c r="A6" s="10">
        <v>1</v>
      </c>
      <c r="B6" s="11" t="s">
        <v>5</v>
      </c>
      <c r="C6" s="12">
        <v>31</v>
      </c>
      <c r="D6" s="12">
        <v>111.5</v>
      </c>
      <c r="E6" s="12">
        <v>8</v>
      </c>
      <c r="F6" s="12">
        <v>1</v>
      </c>
      <c r="G6" s="12">
        <v>5</v>
      </c>
      <c r="H6" s="12">
        <v>1918</v>
      </c>
      <c r="I6" s="13">
        <v>3.9</v>
      </c>
      <c r="J6" s="6">
        <v>1</v>
      </c>
      <c r="K6" s="10" t="s">
        <v>76</v>
      </c>
      <c r="L6" s="6" t="s">
        <v>56</v>
      </c>
      <c r="M6" s="8" t="s">
        <v>49</v>
      </c>
      <c r="N6" s="31"/>
    </row>
    <row r="7" spans="1:14" ht="13.5" customHeight="1">
      <c r="A7" s="10">
        <v>2</v>
      </c>
      <c r="B7" s="11" t="s">
        <v>5</v>
      </c>
      <c r="C7" s="12">
        <v>69</v>
      </c>
      <c r="D7" s="12">
        <v>66.2</v>
      </c>
      <c r="E7" s="12"/>
      <c r="F7" s="12">
        <v>1</v>
      </c>
      <c r="G7" s="12">
        <v>1</v>
      </c>
      <c r="H7" s="12">
        <v>1917</v>
      </c>
      <c r="I7" s="13">
        <v>3.9</v>
      </c>
      <c r="J7" s="6">
        <v>1</v>
      </c>
      <c r="K7" s="10" t="s">
        <v>76</v>
      </c>
      <c r="L7" s="6" t="s">
        <v>56</v>
      </c>
      <c r="M7" s="8" t="s">
        <v>49</v>
      </c>
      <c r="N7" s="31"/>
    </row>
    <row r="8" spans="1:14" ht="15.75" customHeight="1">
      <c r="A8" s="10">
        <v>3</v>
      </c>
      <c r="B8" s="11" t="s">
        <v>6</v>
      </c>
      <c r="C8" s="12">
        <v>30</v>
      </c>
      <c r="D8" s="12">
        <v>73</v>
      </c>
      <c r="E8" s="12">
        <v>4</v>
      </c>
      <c r="F8" s="12">
        <v>1</v>
      </c>
      <c r="G8" s="12">
        <v>2</v>
      </c>
      <c r="H8" s="12">
        <v>1930</v>
      </c>
      <c r="I8" s="13">
        <v>3.9</v>
      </c>
      <c r="J8" s="6">
        <v>1</v>
      </c>
      <c r="K8" s="10" t="s">
        <v>77</v>
      </c>
      <c r="L8" s="6" t="s">
        <v>56</v>
      </c>
      <c r="M8" s="8" t="s">
        <v>49</v>
      </c>
      <c r="N8" s="31"/>
    </row>
    <row r="9" spans="1:14" ht="13.5" customHeight="1">
      <c r="A9" s="10">
        <v>4</v>
      </c>
      <c r="B9" s="11" t="s">
        <v>7</v>
      </c>
      <c r="C9" s="12">
        <v>1</v>
      </c>
      <c r="D9" s="12">
        <v>556.20000000000005</v>
      </c>
      <c r="E9" s="12">
        <v>37</v>
      </c>
      <c r="F9" s="12">
        <v>2</v>
      </c>
      <c r="G9" s="12">
        <v>16</v>
      </c>
      <c r="H9" s="12">
        <v>1917</v>
      </c>
      <c r="I9" s="13">
        <v>7.8</v>
      </c>
      <c r="J9" s="6">
        <v>2</v>
      </c>
      <c r="K9" s="10" t="s">
        <v>77</v>
      </c>
      <c r="L9" s="6" t="s">
        <v>56</v>
      </c>
      <c r="M9" s="8" t="s">
        <v>49</v>
      </c>
      <c r="N9" s="31" t="s">
        <v>109</v>
      </c>
    </row>
    <row r="10" spans="1:14" ht="17.25" customHeight="1">
      <c r="A10" s="10">
        <v>5</v>
      </c>
      <c r="B10" s="11" t="s">
        <v>7</v>
      </c>
      <c r="C10" s="12">
        <v>3</v>
      </c>
      <c r="D10" s="12">
        <v>522</v>
      </c>
      <c r="E10" s="12">
        <v>13</v>
      </c>
      <c r="F10" s="12">
        <v>2</v>
      </c>
      <c r="G10" s="12">
        <v>18</v>
      </c>
      <c r="H10" s="12">
        <v>1884</v>
      </c>
      <c r="I10" s="13">
        <v>7.8</v>
      </c>
      <c r="J10" s="6">
        <v>2</v>
      </c>
      <c r="K10" s="10" t="s">
        <v>78</v>
      </c>
      <c r="L10" s="6" t="s">
        <v>56</v>
      </c>
      <c r="M10" s="8" t="s">
        <v>49</v>
      </c>
      <c r="N10" s="31" t="s">
        <v>109</v>
      </c>
    </row>
    <row r="11" spans="1:14" ht="15" customHeight="1">
      <c r="A11" s="10">
        <v>6</v>
      </c>
      <c r="B11" s="11" t="s">
        <v>3</v>
      </c>
      <c r="C11" s="12">
        <v>2</v>
      </c>
      <c r="D11" s="12">
        <v>4428</v>
      </c>
      <c r="E11" s="12">
        <v>140</v>
      </c>
      <c r="F11" s="12">
        <v>5</v>
      </c>
      <c r="G11" s="12">
        <v>100</v>
      </c>
      <c r="H11" s="12">
        <v>1975</v>
      </c>
      <c r="I11" s="13">
        <v>7.8</v>
      </c>
      <c r="J11" s="6">
        <v>6</v>
      </c>
      <c r="K11" s="10" t="s">
        <v>79</v>
      </c>
      <c r="L11" s="6" t="s">
        <v>57</v>
      </c>
      <c r="M11" s="8" t="s">
        <v>50</v>
      </c>
      <c r="N11" s="31" t="s">
        <v>109</v>
      </c>
    </row>
    <row r="12" spans="1:14" ht="24" customHeight="1">
      <c r="A12" s="10">
        <v>7</v>
      </c>
      <c r="B12" s="14" t="s">
        <v>36</v>
      </c>
      <c r="C12" s="12">
        <v>2</v>
      </c>
      <c r="D12" s="12">
        <v>489</v>
      </c>
      <c r="E12" s="12">
        <v>14</v>
      </c>
      <c r="F12" s="12">
        <v>2</v>
      </c>
      <c r="G12" s="12">
        <v>8</v>
      </c>
      <c r="H12" s="12">
        <v>1957</v>
      </c>
      <c r="I12" s="13">
        <v>10</v>
      </c>
      <c r="J12" s="7">
        <v>2</v>
      </c>
      <c r="K12" s="10" t="s">
        <v>80</v>
      </c>
      <c r="L12" s="7" t="s">
        <v>43</v>
      </c>
      <c r="M12" s="8" t="s">
        <v>51</v>
      </c>
      <c r="N12" s="31" t="s">
        <v>109</v>
      </c>
    </row>
    <row r="13" spans="1:14" ht="12.75" customHeight="1">
      <c r="A13" s="10">
        <v>8</v>
      </c>
      <c r="B13" s="11" t="s">
        <v>3</v>
      </c>
      <c r="C13" s="12">
        <v>17</v>
      </c>
      <c r="D13" s="12">
        <v>1747.1</v>
      </c>
      <c r="E13" s="12">
        <v>69</v>
      </c>
      <c r="F13" s="12">
        <v>4</v>
      </c>
      <c r="G13" s="12">
        <v>67</v>
      </c>
      <c r="H13" s="12">
        <v>1956</v>
      </c>
      <c r="I13" s="13">
        <v>8.58</v>
      </c>
      <c r="J13" s="6">
        <v>1</v>
      </c>
      <c r="K13" s="10" t="s">
        <v>81</v>
      </c>
      <c r="L13" s="6" t="s">
        <v>56</v>
      </c>
      <c r="M13" s="8" t="s">
        <v>49</v>
      </c>
      <c r="N13" s="31"/>
    </row>
    <row r="14" spans="1:14" ht="14.25">
      <c r="A14" s="10">
        <v>9</v>
      </c>
      <c r="B14" s="11" t="s">
        <v>3</v>
      </c>
      <c r="C14" s="12">
        <v>19</v>
      </c>
      <c r="D14" s="12">
        <v>2230.8000000000002</v>
      </c>
      <c r="E14" s="12">
        <v>91</v>
      </c>
      <c r="F14" s="12">
        <v>5</v>
      </c>
      <c r="G14" s="12">
        <v>73</v>
      </c>
      <c r="H14" s="12">
        <v>1976</v>
      </c>
      <c r="I14" s="13">
        <v>8.58</v>
      </c>
      <c r="J14" s="6">
        <v>1</v>
      </c>
      <c r="K14" s="10" t="s">
        <v>81</v>
      </c>
      <c r="L14" s="6" t="s">
        <v>56</v>
      </c>
      <c r="M14" s="8" t="s">
        <v>49</v>
      </c>
      <c r="N14" s="31"/>
    </row>
    <row r="15" spans="1:14" ht="15.75" customHeight="1">
      <c r="A15" s="10">
        <v>10</v>
      </c>
      <c r="B15" s="11" t="s">
        <v>8</v>
      </c>
      <c r="C15" s="12">
        <v>12</v>
      </c>
      <c r="D15" s="12">
        <v>42.3</v>
      </c>
      <c r="E15" s="12">
        <v>1</v>
      </c>
      <c r="F15" s="12">
        <v>1</v>
      </c>
      <c r="G15" s="12">
        <v>3</v>
      </c>
      <c r="H15" s="12">
        <v>1952</v>
      </c>
      <c r="I15" s="13">
        <v>3.9</v>
      </c>
      <c r="J15" s="6">
        <v>1</v>
      </c>
      <c r="K15" s="10" t="s">
        <v>77</v>
      </c>
      <c r="L15" s="6" t="s">
        <v>56</v>
      </c>
      <c r="M15" s="8" t="s">
        <v>49</v>
      </c>
      <c r="N15" s="31"/>
    </row>
    <row r="16" spans="1:14" ht="12.75" customHeight="1">
      <c r="A16" s="10">
        <v>11</v>
      </c>
      <c r="B16" s="11" t="s">
        <v>9</v>
      </c>
      <c r="C16" s="12">
        <v>4</v>
      </c>
      <c r="D16" s="12">
        <v>38.6</v>
      </c>
      <c r="E16" s="12">
        <v>2</v>
      </c>
      <c r="F16" s="12">
        <v>1</v>
      </c>
      <c r="G16" s="12">
        <v>2</v>
      </c>
      <c r="H16" s="12">
        <v>1962</v>
      </c>
      <c r="I16" s="13">
        <v>3.9</v>
      </c>
      <c r="J16" s="6">
        <v>1</v>
      </c>
      <c r="K16" s="10" t="s">
        <v>82</v>
      </c>
      <c r="L16" s="6" t="s">
        <v>56</v>
      </c>
      <c r="M16" s="8" t="s">
        <v>49</v>
      </c>
      <c r="N16" s="31"/>
    </row>
    <row r="17" spans="1:14" ht="15" customHeight="1">
      <c r="A17" s="10">
        <v>12</v>
      </c>
      <c r="B17" s="11" t="s">
        <v>9</v>
      </c>
      <c r="C17" s="12">
        <v>9</v>
      </c>
      <c r="D17" s="12">
        <v>50</v>
      </c>
      <c r="E17" s="12">
        <v>1</v>
      </c>
      <c r="F17" s="12">
        <v>9</v>
      </c>
      <c r="G17" s="12">
        <v>2</v>
      </c>
      <c r="H17" s="12">
        <v>1958</v>
      </c>
      <c r="I17" s="13">
        <v>3.9</v>
      </c>
      <c r="J17" s="6">
        <v>1</v>
      </c>
      <c r="K17" s="10" t="s">
        <v>82</v>
      </c>
      <c r="L17" s="6" t="s">
        <v>56</v>
      </c>
      <c r="M17" s="8" t="s">
        <v>49</v>
      </c>
      <c r="N17" s="31"/>
    </row>
    <row r="18" spans="1:14" ht="14.25" customHeight="1">
      <c r="A18" s="10">
        <v>13</v>
      </c>
      <c r="B18" s="11" t="s">
        <v>11</v>
      </c>
      <c r="C18" s="12">
        <v>4</v>
      </c>
      <c r="D18" s="12">
        <v>102.3</v>
      </c>
      <c r="E18" s="12">
        <v>1</v>
      </c>
      <c r="F18" s="12">
        <v>1</v>
      </c>
      <c r="G18" s="12">
        <v>3</v>
      </c>
      <c r="H18" s="12">
        <v>1950</v>
      </c>
      <c r="I18" s="13">
        <v>7.8</v>
      </c>
      <c r="J18" s="6">
        <v>1</v>
      </c>
      <c r="K18" s="10" t="s">
        <v>77</v>
      </c>
      <c r="L18" s="6" t="s">
        <v>56</v>
      </c>
      <c r="M18" s="8" t="s">
        <v>49</v>
      </c>
      <c r="N18" s="31"/>
    </row>
    <row r="19" spans="1:14" ht="14.25" customHeight="1">
      <c r="A19" s="10">
        <v>14</v>
      </c>
      <c r="B19" s="14" t="s">
        <v>10</v>
      </c>
      <c r="C19" s="12">
        <v>6</v>
      </c>
      <c r="D19" s="12">
        <v>196.2</v>
      </c>
      <c r="E19" s="12">
        <v>10</v>
      </c>
      <c r="F19" s="12">
        <v>1</v>
      </c>
      <c r="G19" s="12">
        <v>8</v>
      </c>
      <c r="H19" s="12">
        <v>1917</v>
      </c>
      <c r="I19" s="13">
        <v>7.8</v>
      </c>
      <c r="J19" s="6">
        <v>1</v>
      </c>
      <c r="K19" s="10" t="s">
        <v>77</v>
      </c>
      <c r="L19" s="6" t="s">
        <v>56</v>
      </c>
      <c r="M19" s="8" t="s">
        <v>49</v>
      </c>
      <c r="N19" s="31"/>
    </row>
    <row r="20" spans="1:14" ht="15">
      <c r="A20" s="10">
        <v>15</v>
      </c>
      <c r="B20" s="14" t="s">
        <v>10</v>
      </c>
      <c r="C20" s="12">
        <v>15</v>
      </c>
      <c r="D20" s="12">
        <v>324.89999999999998</v>
      </c>
      <c r="E20" s="12">
        <v>11</v>
      </c>
      <c r="F20" s="12">
        <v>1</v>
      </c>
      <c r="G20" s="12">
        <v>15</v>
      </c>
      <c r="H20" s="12">
        <v>1962</v>
      </c>
      <c r="I20" s="13">
        <v>7.8</v>
      </c>
      <c r="J20" s="6">
        <v>1</v>
      </c>
      <c r="K20" s="10" t="s">
        <v>83</v>
      </c>
      <c r="L20" s="6" t="s">
        <v>56</v>
      </c>
      <c r="M20" s="8" t="s">
        <v>49</v>
      </c>
      <c r="N20" s="31"/>
    </row>
    <row r="21" spans="1:14" ht="14.25" customHeight="1">
      <c r="A21" s="10">
        <v>16</v>
      </c>
      <c r="B21" s="11" t="s">
        <v>12</v>
      </c>
      <c r="C21" s="12">
        <v>9</v>
      </c>
      <c r="D21" s="12">
        <v>206.7</v>
      </c>
      <c r="E21" s="12">
        <v>6</v>
      </c>
      <c r="F21" s="12">
        <v>1</v>
      </c>
      <c r="G21" s="12">
        <v>4</v>
      </c>
      <c r="H21" s="12">
        <v>1958</v>
      </c>
      <c r="I21" s="13">
        <v>3.9</v>
      </c>
      <c r="J21" s="6">
        <v>1</v>
      </c>
      <c r="K21" s="10" t="s">
        <v>84</v>
      </c>
      <c r="L21" s="6" t="s">
        <v>56</v>
      </c>
      <c r="M21" s="8" t="s">
        <v>49</v>
      </c>
      <c r="N21" s="31"/>
    </row>
    <row r="22" spans="1:14" ht="14.25">
      <c r="A22" s="10">
        <v>17</v>
      </c>
      <c r="B22" s="11" t="s">
        <v>13</v>
      </c>
      <c r="C22" s="12">
        <v>11</v>
      </c>
      <c r="D22" s="12">
        <v>121.1</v>
      </c>
      <c r="E22" s="12">
        <v>17</v>
      </c>
      <c r="F22" s="12">
        <v>1</v>
      </c>
      <c r="G22" s="12">
        <v>3</v>
      </c>
      <c r="H22" s="12">
        <v>1930</v>
      </c>
      <c r="I22" s="13">
        <v>3.9</v>
      </c>
      <c r="J22" s="6">
        <v>1</v>
      </c>
      <c r="K22" s="10" t="s">
        <v>85</v>
      </c>
      <c r="L22" s="6" t="s">
        <v>56</v>
      </c>
      <c r="M22" s="8" t="s">
        <v>49</v>
      </c>
      <c r="N22" s="31"/>
    </row>
    <row r="23" spans="1:14" ht="12.75" customHeight="1">
      <c r="A23" s="10">
        <v>18</v>
      </c>
      <c r="B23" s="11" t="s">
        <v>14</v>
      </c>
      <c r="C23" s="12">
        <v>2</v>
      </c>
      <c r="D23" s="12">
        <v>2188.8000000000002</v>
      </c>
      <c r="E23" s="12">
        <v>61</v>
      </c>
      <c r="F23" s="12">
        <v>4</v>
      </c>
      <c r="G23" s="12">
        <v>36</v>
      </c>
      <c r="H23" s="12">
        <v>1968</v>
      </c>
      <c r="I23" s="13">
        <v>10.5</v>
      </c>
      <c r="J23" s="6">
        <v>3</v>
      </c>
      <c r="K23" s="10" t="s">
        <v>86</v>
      </c>
      <c r="L23" s="6" t="s">
        <v>58</v>
      </c>
      <c r="M23" s="8" t="s">
        <v>52</v>
      </c>
      <c r="N23" s="31" t="s">
        <v>109</v>
      </c>
    </row>
    <row r="24" spans="1:14" ht="12.75" customHeight="1">
      <c r="A24" s="10">
        <v>19</v>
      </c>
      <c r="B24" s="11" t="s">
        <v>15</v>
      </c>
      <c r="C24" s="12">
        <v>6</v>
      </c>
      <c r="D24" s="12">
        <v>55.9</v>
      </c>
      <c r="E24" s="12">
        <v>7</v>
      </c>
      <c r="F24" s="12">
        <v>1</v>
      </c>
      <c r="G24" s="12">
        <v>1</v>
      </c>
      <c r="H24" s="12">
        <v>1964</v>
      </c>
      <c r="I24" s="13">
        <v>3.9</v>
      </c>
      <c r="J24" s="6">
        <v>1</v>
      </c>
      <c r="K24" s="10" t="s">
        <v>87</v>
      </c>
      <c r="L24" s="6" t="s">
        <v>56</v>
      </c>
      <c r="M24" s="8" t="s">
        <v>49</v>
      </c>
      <c r="N24" s="31"/>
    </row>
    <row r="25" spans="1:14" ht="14.25">
      <c r="A25" s="10">
        <v>20</v>
      </c>
      <c r="B25" s="11" t="s">
        <v>15</v>
      </c>
      <c r="C25" s="12">
        <v>8</v>
      </c>
      <c r="D25" s="12">
        <v>51.9</v>
      </c>
      <c r="E25" s="12">
        <v>3</v>
      </c>
      <c r="F25" s="12">
        <v>1</v>
      </c>
      <c r="G25" s="12">
        <v>1</v>
      </c>
      <c r="H25" s="12">
        <v>1964</v>
      </c>
      <c r="I25" s="13">
        <v>3.9</v>
      </c>
      <c r="J25" s="6">
        <v>1</v>
      </c>
      <c r="K25" s="10" t="s">
        <v>82</v>
      </c>
      <c r="L25" s="6" t="s">
        <v>56</v>
      </c>
      <c r="M25" s="8" t="s">
        <v>49</v>
      </c>
      <c r="N25" s="31"/>
    </row>
    <row r="26" spans="1:14" ht="12.75" customHeight="1">
      <c r="A26" s="10">
        <v>21</v>
      </c>
      <c r="B26" s="11" t="s">
        <v>16</v>
      </c>
      <c r="C26" s="12">
        <v>11</v>
      </c>
      <c r="D26" s="12">
        <v>24.1</v>
      </c>
      <c r="E26" s="12">
        <v>2</v>
      </c>
      <c r="F26" s="12">
        <v>1</v>
      </c>
      <c r="G26" s="12">
        <v>1</v>
      </c>
      <c r="H26" s="12">
        <v>1930</v>
      </c>
      <c r="I26" s="13">
        <v>3.9</v>
      </c>
      <c r="J26" s="6">
        <v>1</v>
      </c>
      <c r="K26" s="10" t="s">
        <v>87</v>
      </c>
      <c r="L26" s="6" t="s">
        <v>56</v>
      </c>
      <c r="M26" s="8" t="s">
        <v>49</v>
      </c>
      <c r="N26" s="31"/>
    </row>
    <row r="27" spans="1:14" ht="30.75" customHeight="1">
      <c r="A27" s="10">
        <v>22</v>
      </c>
      <c r="B27" s="11" t="s">
        <v>17</v>
      </c>
      <c r="C27" s="12">
        <v>1</v>
      </c>
      <c r="D27" s="12">
        <v>3484.1</v>
      </c>
      <c r="E27" s="12">
        <v>106</v>
      </c>
      <c r="F27" s="12">
        <v>5</v>
      </c>
      <c r="G27" s="12">
        <v>30</v>
      </c>
      <c r="H27" s="12">
        <v>2009</v>
      </c>
      <c r="I27" s="13">
        <v>6.47</v>
      </c>
      <c r="J27" s="6">
        <v>4</v>
      </c>
      <c r="K27" s="15" t="s">
        <v>88</v>
      </c>
      <c r="L27" s="6" t="s">
        <v>56</v>
      </c>
      <c r="M27" s="8" t="s">
        <v>49</v>
      </c>
      <c r="N27" s="31"/>
    </row>
    <row r="28" spans="1:14" ht="14.25">
      <c r="A28" s="10">
        <v>23</v>
      </c>
      <c r="B28" s="11" t="s">
        <v>18</v>
      </c>
      <c r="C28" s="12">
        <v>2</v>
      </c>
      <c r="D28" s="12">
        <v>5145.8</v>
      </c>
      <c r="E28" s="12">
        <v>112</v>
      </c>
      <c r="F28" s="12">
        <v>5</v>
      </c>
      <c r="G28" s="12">
        <v>72</v>
      </c>
      <c r="H28" s="12">
        <v>1988</v>
      </c>
      <c r="I28" s="13">
        <v>10.98</v>
      </c>
      <c r="J28" s="6">
        <v>6</v>
      </c>
      <c r="K28" s="10" t="s">
        <v>89</v>
      </c>
      <c r="L28" s="6" t="s">
        <v>59</v>
      </c>
      <c r="M28" s="8" t="s">
        <v>54</v>
      </c>
      <c r="N28" s="31"/>
    </row>
    <row r="29" spans="1:14" ht="14.25" customHeight="1">
      <c r="A29" s="10">
        <v>24</v>
      </c>
      <c r="B29" s="11" t="s">
        <v>18</v>
      </c>
      <c r="C29" s="12">
        <v>65</v>
      </c>
      <c r="D29" s="12">
        <v>51.5</v>
      </c>
      <c r="E29" s="12">
        <v>3</v>
      </c>
      <c r="F29" s="12">
        <v>1</v>
      </c>
      <c r="G29" s="12">
        <v>2</v>
      </c>
      <c r="H29" s="12">
        <v>1960</v>
      </c>
      <c r="I29" s="13">
        <v>3.9</v>
      </c>
      <c r="J29" s="6">
        <v>1</v>
      </c>
      <c r="K29" s="10" t="s">
        <v>77</v>
      </c>
      <c r="L29" s="6" t="s">
        <v>56</v>
      </c>
      <c r="M29" s="8" t="s">
        <v>49</v>
      </c>
      <c r="N29" s="31"/>
    </row>
    <row r="30" spans="1:14" ht="12.75" customHeight="1">
      <c r="A30" s="10">
        <v>25</v>
      </c>
      <c r="B30" s="11" t="s">
        <v>19</v>
      </c>
      <c r="C30" s="12">
        <v>8</v>
      </c>
      <c r="D30" s="12">
        <v>41.8</v>
      </c>
      <c r="E30" s="12">
        <v>4</v>
      </c>
      <c r="F30" s="12">
        <v>1</v>
      </c>
      <c r="G30" s="12">
        <v>2</v>
      </c>
      <c r="H30" s="12">
        <v>1959</v>
      </c>
      <c r="I30" s="13">
        <v>7.8</v>
      </c>
      <c r="J30" s="6">
        <v>1</v>
      </c>
      <c r="K30" s="10" t="s">
        <v>82</v>
      </c>
      <c r="L30" s="6" t="s">
        <v>56</v>
      </c>
      <c r="M30" s="8" t="s">
        <v>49</v>
      </c>
      <c r="N30" s="31"/>
    </row>
    <row r="31" spans="1:14" ht="12.75" customHeight="1">
      <c r="A31" s="10">
        <v>26</v>
      </c>
      <c r="B31" s="11" t="s">
        <v>20</v>
      </c>
      <c r="C31" s="12">
        <v>34</v>
      </c>
      <c r="D31" s="12">
        <v>94.25</v>
      </c>
      <c r="E31" s="12">
        <v>4</v>
      </c>
      <c r="F31" s="12">
        <v>1</v>
      </c>
      <c r="G31" s="12">
        <v>5</v>
      </c>
      <c r="H31" s="12">
        <v>1961</v>
      </c>
      <c r="I31" s="13">
        <v>7.8</v>
      </c>
      <c r="J31" s="6">
        <v>1</v>
      </c>
      <c r="K31" s="10" t="s">
        <v>77</v>
      </c>
      <c r="L31" s="6" t="s">
        <v>56</v>
      </c>
      <c r="M31" s="8" t="s">
        <v>49</v>
      </c>
      <c r="N31" s="31"/>
    </row>
    <row r="32" spans="1:14" ht="12.75" customHeight="1">
      <c r="A32" s="10">
        <v>27</v>
      </c>
      <c r="B32" s="11" t="s">
        <v>21</v>
      </c>
      <c r="C32" s="12">
        <v>13</v>
      </c>
      <c r="D32" s="12">
        <v>79.8</v>
      </c>
      <c r="E32" s="12">
        <v>3</v>
      </c>
      <c r="F32" s="12">
        <v>1</v>
      </c>
      <c r="G32" s="12">
        <v>4</v>
      </c>
      <c r="H32" s="12">
        <v>1930</v>
      </c>
      <c r="I32" s="13">
        <v>3.9</v>
      </c>
      <c r="J32" s="6">
        <v>1</v>
      </c>
      <c r="K32" s="10" t="s">
        <v>85</v>
      </c>
      <c r="L32" s="6" t="s">
        <v>56</v>
      </c>
      <c r="M32" s="8" t="s">
        <v>49</v>
      </c>
      <c r="N32" s="31"/>
    </row>
    <row r="33" spans="1:14" ht="15" customHeight="1">
      <c r="A33" s="10">
        <v>28</v>
      </c>
      <c r="B33" s="11" t="s">
        <v>22</v>
      </c>
      <c r="C33" s="12">
        <v>11</v>
      </c>
      <c r="D33" s="12">
        <v>3462.9</v>
      </c>
      <c r="E33" s="12">
        <v>128</v>
      </c>
      <c r="F33" s="12">
        <v>5</v>
      </c>
      <c r="G33" s="12">
        <v>70</v>
      </c>
      <c r="H33" s="12">
        <v>1972</v>
      </c>
      <c r="I33" s="13">
        <v>10.5</v>
      </c>
      <c r="J33" s="6">
        <v>4</v>
      </c>
      <c r="K33" s="25">
        <v>42583</v>
      </c>
      <c r="L33" s="29">
        <v>42583</v>
      </c>
      <c r="M33" s="8" t="s">
        <v>53</v>
      </c>
      <c r="N33" s="31" t="s">
        <v>109</v>
      </c>
    </row>
    <row r="34" spans="1:14" ht="12.75" customHeight="1">
      <c r="A34" s="10">
        <v>29</v>
      </c>
      <c r="B34" s="11" t="s">
        <v>22</v>
      </c>
      <c r="C34" s="12">
        <v>16</v>
      </c>
      <c r="D34" s="12">
        <v>2886.7</v>
      </c>
      <c r="E34" s="12">
        <v>89</v>
      </c>
      <c r="F34" s="12">
        <v>5</v>
      </c>
      <c r="G34" s="12">
        <v>70</v>
      </c>
      <c r="H34" s="12">
        <v>1971</v>
      </c>
      <c r="I34" s="13">
        <v>7.8</v>
      </c>
      <c r="J34" s="6">
        <v>4</v>
      </c>
      <c r="K34" s="10" t="s">
        <v>91</v>
      </c>
      <c r="L34" s="6" t="s">
        <v>60</v>
      </c>
      <c r="M34" s="8" t="s">
        <v>61</v>
      </c>
      <c r="N34" s="31" t="s">
        <v>109</v>
      </c>
    </row>
    <row r="35" spans="1:14" ht="14.25">
      <c r="A35" s="10">
        <v>30</v>
      </c>
      <c r="B35" s="11" t="s">
        <v>22</v>
      </c>
      <c r="C35" s="12">
        <v>21</v>
      </c>
      <c r="D35" s="12">
        <v>4515.1000000000004</v>
      </c>
      <c r="E35" s="12">
        <v>140</v>
      </c>
      <c r="F35" s="12">
        <v>5</v>
      </c>
      <c r="G35" s="12">
        <v>90</v>
      </c>
      <c r="H35" s="12">
        <v>1986</v>
      </c>
      <c r="I35" s="13">
        <v>10.5</v>
      </c>
      <c r="J35" s="6">
        <v>6</v>
      </c>
      <c r="K35" s="10" t="s">
        <v>92</v>
      </c>
      <c r="L35" s="6" t="s">
        <v>55</v>
      </c>
      <c r="M35" s="8" t="s">
        <v>53</v>
      </c>
      <c r="N35" s="31" t="s">
        <v>109</v>
      </c>
    </row>
    <row r="36" spans="1:14" ht="14.25">
      <c r="A36" s="10">
        <v>31</v>
      </c>
      <c r="B36" s="11" t="s">
        <v>23</v>
      </c>
      <c r="C36" s="12">
        <v>23</v>
      </c>
      <c r="D36" s="12">
        <v>3450.8</v>
      </c>
      <c r="E36" s="12">
        <v>122</v>
      </c>
      <c r="F36" s="12">
        <v>5</v>
      </c>
      <c r="G36" s="12">
        <v>70</v>
      </c>
      <c r="H36" s="12">
        <v>1968</v>
      </c>
      <c r="I36" s="13">
        <v>10.5</v>
      </c>
      <c r="J36" s="6">
        <v>4</v>
      </c>
      <c r="K36" s="25">
        <v>42596</v>
      </c>
      <c r="L36" s="29">
        <v>42596</v>
      </c>
      <c r="M36" s="8" t="s">
        <v>62</v>
      </c>
      <c r="N36" s="31" t="s">
        <v>109</v>
      </c>
    </row>
    <row r="37" spans="1:14" ht="12.75" customHeight="1">
      <c r="A37" s="10">
        <v>32</v>
      </c>
      <c r="B37" s="11" t="s">
        <v>22</v>
      </c>
      <c r="C37" s="12">
        <v>25</v>
      </c>
      <c r="D37" s="12">
        <v>2146.6</v>
      </c>
      <c r="E37" s="12">
        <v>116</v>
      </c>
      <c r="F37" s="12">
        <v>5</v>
      </c>
      <c r="G37" s="12">
        <v>80</v>
      </c>
      <c r="H37" s="12">
        <v>1967</v>
      </c>
      <c r="I37" s="13">
        <v>8.58</v>
      </c>
      <c r="J37" s="6">
        <v>1</v>
      </c>
      <c r="K37" s="10" t="s">
        <v>93</v>
      </c>
      <c r="L37" s="6" t="s">
        <v>56</v>
      </c>
      <c r="M37" s="8" t="s">
        <v>49</v>
      </c>
      <c r="N37" s="31"/>
    </row>
    <row r="38" spans="1:14" ht="14.25">
      <c r="A38" s="10">
        <v>33</v>
      </c>
      <c r="B38" s="11" t="s">
        <v>22</v>
      </c>
      <c r="C38" s="12">
        <v>28</v>
      </c>
      <c r="D38" s="12">
        <v>2646.4</v>
      </c>
      <c r="E38" s="12">
        <v>77</v>
      </c>
      <c r="F38" s="12">
        <v>5</v>
      </c>
      <c r="G38" s="12">
        <v>70</v>
      </c>
      <c r="H38" s="12">
        <v>1973</v>
      </c>
      <c r="I38" s="13">
        <v>10.98</v>
      </c>
      <c r="J38" s="6">
        <v>4</v>
      </c>
      <c r="K38" s="10" t="s">
        <v>94</v>
      </c>
      <c r="L38" s="6" t="s">
        <v>59</v>
      </c>
      <c r="M38" s="8" t="s">
        <v>54</v>
      </c>
      <c r="N38" s="31" t="s">
        <v>109</v>
      </c>
    </row>
    <row r="39" spans="1:14" ht="14.25" customHeight="1">
      <c r="A39" s="10">
        <v>34</v>
      </c>
      <c r="B39" s="11" t="s">
        <v>22</v>
      </c>
      <c r="C39" s="12">
        <v>32</v>
      </c>
      <c r="D39" s="12">
        <v>2783.6</v>
      </c>
      <c r="E39" s="12">
        <v>111</v>
      </c>
      <c r="F39" s="12">
        <v>5</v>
      </c>
      <c r="G39" s="12">
        <v>60</v>
      </c>
      <c r="H39" s="12">
        <v>1987</v>
      </c>
      <c r="I39" s="13">
        <v>10.98</v>
      </c>
      <c r="J39" s="6">
        <v>4</v>
      </c>
      <c r="K39" s="25">
        <v>42552</v>
      </c>
      <c r="L39" s="6" t="s">
        <v>63</v>
      </c>
      <c r="M39" s="8" t="s">
        <v>64</v>
      </c>
      <c r="N39" s="31"/>
    </row>
    <row r="40" spans="1:14" ht="14.25">
      <c r="A40" s="10">
        <v>35</v>
      </c>
      <c r="B40" s="11" t="s">
        <v>22</v>
      </c>
      <c r="C40" s="12">
        <v>80</v>
      </c>
      <c r="D40" s="12">
        <v>93.5</v>
      </c>
      <c r="E40" s="12">
        <v>5</v>
      </c>
      <c r="F40" s="12">
        <v>1</v>
      </c>
      <c r="G40" s="12">
        <v>2</v>
      </c>
      <c r="H40" s="12">
        <v>1900</v>
      </c>
      <c r="I40" s="13">
        <v>3.9</v>
      </c>
      <c r="J40" s="6">
        <v>1</v>
      </c>
      <c r="K40" s="10" t="s">
        <v>82</v>
      </c>
      <c r="L40" s="6" t="s">
        <v>56</v>
      </c>
      <c r="M40" s="8" t="s">
        <v>49</v>
      </c>
      <c r="N40" s="31"/>
    </row>
    <row r="41" spans="1:14" ht="15.75" customHeight="1">
      <c r="A41" s="10">
        <v>36</v>
      </c>
      <c r="B41" s="14" t="s">
        <v>22</v>
      </c>
      <c r="C41" s="12">
        <v>82</v>
      </c>
      <c r="D41" s="12">
        <v>284.10000000000002</v>
      </c>
      <c r="E41" s="12">
        <v>19</v>
      </c>
      <c r="F41" s="12">
        <v>1</v>
      </c>
      <c r="G41" s="12">
        <v>7</v>
      </c>
      <c r="H41" s="12">
        <v>1900</v>
      </c>
      <c r="I41" s="13">
        <v>3.9</v>
      </c>
      <c r="J41" s="6">
        <v>1</v>
      </c>
      <c r="K41" s="10" t="s">
        <v>77</v>
      </c>
      <c r="L41" s="6" t="s">
        <v>56</v>
      </c>
      <c r="M41" s="8" t="s">
        <v>49</v>
      </c>
      <c r="N41" s="31"/>
    </row>
    <row r="42" spans="1:14" ht="13.5" customHeight="1">
      <c r="A42" s="10">
        <v>37</v>
      </c>
      <c r="B42" s="11" t="s">
        <v>25</v>
      </c>
      <c r="C42" s="12">
        <v>1</v>
      </c>
      <c r="D42" s="12">
        <v>7217.6</v>
      </c>
      <c r="E42" s="12">
        <v>236</v>
      </c>
      <c r="F42" s="12">
        <v>5</v>
      </c>
      <c r="G42" s="12">
        <v>122</v>
      </c>
      <c r="H42" s="12">
        <v>1995</v>
      </c>
      <c r="I42" s="13">
        <v>10.98</v>
      </c>
      <c r="J42" s="6">
        <v>8</v>
      </c>
      <c r="K42" s="10" t="s">
        <v>102</v>
      </c>
      <c r="L42" s="6" t="s">
        <v>102</v>
      </c>
      <c r="M42" s="8" t="s">
        <v>53</v>
      </c>
      <c r="N42" s="31"/>
    </row>
    <row r="43" spans="1:14" ht="12.75" customHeight="1">
      <c r="A43" s="10">
        <v>38</v>
      </c>
      <c r="B43" s="11" t="s">
        <v>24</v>
      </c>
      <c r="C43" s="12">
        <v>11</v>
      </c>
      <c r="D43" s="12">
        <v>69.2</v>
      </c>
      <c r="E43" s="12">
        <v>4</v>
      </c>
      <c r="F43" s="12">
        <v>1</v>
      </c>
      <c r="G43" s="12">
        <v>3</v>
      </c>
      <c r="H43" s="12">
        <v>1930</v>
      </c>
      <c r="I43" s="13">
        <v>3.9</v>
      </c>
      <c r="J43" s="6">
        <v>1</v>
      </c>
      <c r="K43" s="10" t="s">
        <v>82</v>
      </c>
      <c r="L43" s="6" t="s">
        <v>56</v>
      </c>
      <c r="M43" s="8" t="s">
        <v>49</v>
      </c>
      <c r="N43" s="31"/>
    </row>
    <row r="44" spans="1:14" ht="13.5" customHeight="1">
      <c r="A44" s="10">
        <v>39</v>
      </c>
      <c r="B44" s="11" t="s">
        <v>24</v>
      </c>
      <c r="C44" s="12">
        <v>33</v>
      </c>
      <c r="D44" s="12">
        <v>31.6</v>
      </c>
      <c r="E44" s="12">
        <v>1</v>
      </c>
      <c r="F44" s="12">
        <v>1</v>
      </c>
      <c r="G44" s="12">
        <v>3</v>
      </c>
      <c r="H44" s="12">
        <v>1958</v>
      </c>
      <c r="I44" s="13">
        <v>3.9</v>
      </c>
      <c r="J44" s="6">
        <v>1</v>
      </c>
      <c r="K44" s="10" t="s">
        <v>77</v>
      </c>
      <c r="L44" s="6" t="s">
        <v>56</v>
      </c>
      <c r="M44" s="8" t="s">
        <v>49</v>
      </c>
      <c r="N44" s="31"/>
    </row>
    <row r="45" spans="1:14" ht="12.75" customHeight="1">
      <c r="A45" s="10">
        <v>40</v>
      </c>
      <c r="B45" s="11" t="s">
        <v>26</v>
      </c>
      <c r="C45" s="12" t="s">
        <v>4</v>
      </c>
      <c r="D45" s="12">
        <v>2936.9</v>
      </c>
      <c r="E45" s="12">
        <v>105</v>
      </c>
      <c r="F45" s="12">
        <v>5</v>
      </c>
      <c r="G45" s="12">
        <v>77</v>
      </c>
      <c r="H45" s="12">
        <v>1978</v>
      </c>
      <c r="I45" s="13">
        <v>7.8</v>
      </c>
      <c r="J45" s="6">
        <v>1</v>
      </c>
      <c r="K45" s="10" t="s">
        <v>93</v>
      </c>
      <c r="L45" s="6" t="s">
        <v>56</v>
      </c>
      <c r="M45" s="8" t="s">
        <v>49</v>
      </c>
      <c r="N45" s="31" t="s">
        <v>109</v>
      </c>
    </row>
    <row r="46" spans="1:14" ht="15" customHeight="1">
      <c r="A46" s="10">
        <v>41</v>
      </c>
      <c r="B46" s="11" t="s">
        <v>27</v>
      </c>
      <c r="C46" s="12">
        <v>3</v>
      </c>
      <c r="D46" s="12">
        <v>258.8</v>
      </c>
      <c r="E46" s="12">
        <v>6</v>
      </c>
      <c r="F46" s="12">
        <v>1</v>
      </c>
      <c r="G46" s="12">
        <v>5</v>
      </c>
      <c r="H46" s="12">
        <v>1936</v>
      </c>
      <c r="I46" s="13">
        <v>7.8</v>
      </c>
      <c r="J46" s="6">
        <v>1</v>
      </c>
      <c r="K46" s="10" t="s">
        <v>77</v>
      </c>
      <c r="L46" s="6" t="s">
        <v>56</v>
      </c>
      <c r="M46" s="8" t="s">
        <v>49</v>
      </c>
      <c r="N46" s="31" t="s">
        <v>109</v>
      </c>
    </row>
    <row r="47" spans="1:14" ht="13.5" customHeight="1">
      <c r="A47" s="10">
        <v>42</v>
      </c>
      <c r="B47" s="11" t="s">
        <v>27</v>
      </c>
      <c r="C47" s="12">
        <v>12</v>
      </c>
      <c r="D47" s="12">
        <v>491.4</v>
      </c>
      <c r="E47" s="12">
        <v>12</v>
      </c>
      <c r="F47" s="12">
        <v>2</v>
      </c>
      <c r="G47" s="12">
        <v>8</v>
      </c>
      <c r="H47" s="12">
        <v>1962</v>
      </c>
      <c r="I47" s="13">
        <v>7.8</v>
      </c>
      <c r="J47" s="6">
        <v>2</v>
      </c>
      <c r="K47" s="10" t="s">
        <v>77</v>
      </c>
      <c r="L47" s="6" t="s">
        <v>56</v>
      </c>
      <c r="M47" s="8" t="s">
        <v>49</v>
      </c>
      <c r="N47" s="31" t="s">
        <v>109</v>
      </c>
    </row>
    <row r="48" spans="1:14" ht="14.25" customHeight="1">
      <c r="A48" s="10">
        <v>43</v>
      </c>
      <c r="B48" s="11" t="s">
        <v>29</v>
      </c>
      <c r="C48" s="12">
        <v>4</v>
      </c>
      <c r="D48" s="12">
        <v>1437.6</v>
      </c>
      <c r="E48" s="12">
        <v>37</v>
      </c>
      <c r="F48" s="12">
        <v>3</v>
      </c>
      <c r="G48" s="12">
        <v>33</v>
      </c>
      <c r="H48" s="12">
        <v>1974</v>
      </c>
      <c r="I48" s="13">
        <v>7.8</v>
      </c>
      <c r="J48" s="6">
        <v>3</v>
      </c>
      <c r="K48" s="10" t="s">
        <v>95</v>
      </c>
      <c r="L48" s="6" t="s">
        <v>66</v>
      </c>
      <c r="M48" s="8" t="s">
        <v>65</v>
      </c>
      <c r="N48" s="31" t="s">
        <v>109</v>
      </c>
    </row>
    <row r="49" spans="1:14" ht="13.5" customHeight="1">
      <c r="A49" s="10">
        <v>44</v>
      </c>
      <c r="B49" s="8" t="s">
        <v>30</v>
      </c>
      <c r="C49" s="10">
        <v>21</v>
      </c>
      <c r="D49" s="16">
        <v>397.4</v>
      </c>
      <c r="E49" s="17">
        <v>13</v>
      </c>
      <c r="F49" s="17">
        <v>2</v>
      </c>
      <c r="G49" s="17">
        <v>8</v>
      </c>
      <c r="H49" s="17">
        <v>1953</v>
      </c>
      <c r="I49" s="13">
        <v>7.8</v>
      </c>
      <c r="J49" s="7">
        <v>2</v>
      </c>
      <c r="K49" s="10" t="s">
        <v>96</v>
      </c>
      <c r="L49" s="7" t="s">
        <v>68</v>
      </c>
      <c r="M49" s="8" t="s">
        <v>69</v>
      </c>
      <c r="N49" s="31" t="s">
        <v>109</v>
      </c>
    </row>
    <row r="50" spans="1:14" ht="12.75" customHeight="1">
      <c r="A50" s="10">
        <v>45</v>
      </c>
      <c r="B50" s="8" t="s">
        <v>3</v>
      </c>
      <c r="C50" s="10">
        <v>1</v>
      </c>
      <c r="D50" s="10">
        <v>5839.4</v>
      </c>
      <c r="E50" s="10">
        <v>163</v>
      </c>
      <c r="F50" s="17">
        <v>5</v>
      </c>
      <c r="G50" s="17">
        <v>119</v>
      </c>
      <c r="H50" s="10">
        <v>1976</v>
      </c>
      <c r="I50" s="13">
        <v>10.5</v>
      </c>
      <c r="J50" s="7">
        <v>8</v>
      </c>
      <c r="K50" s="25">
        <v>42248</v>
      </c>
      <c r="L50" s="7" t="s">
        <v>70</v>
      </c>
      <c r="M50" s="8" t="s">
        <v>54</v>
      </c>
      <c r="N50" s="31" t="s">
        <v>109</v>
      </c>
    </row>
    <row r="51" spans="1:14" ht="14.25">
      <c r="A51" s="10">
        <v>46</v>
      </c>
      <c r="B51" s="8" t="s">
        <v>3</v>
      </c>
      <c r="C51" s="10">
        <v>4</v>
      </c>
      <c r="D51" s="10">
        <v>4152.7</v>
      </c>
      <c r="E51" s="10">
        <v>151</v>
      </c>
      <c r="F51" s="17">
        <v>5</v>
      </c>
      <c r="G51" s="17">
        <v>90</v>
      </c>
      <c r="H51" s="17">
        <v>1980</v>
      </c>
      <c r="I51" s="13">
        <v>10.5</v>
      </c>
      <c r="J51" s="7">
        <v>6</v>
      </c>
      <c r="K51" s="25">
        <v>42234</v>
      </c>
      <c r="L51" s="7" t="s">
        <v>71</v>
      </c>
      <c r="M51" s="8" t="s">
        <v>72</v>
      </c>
      <c r="N51" s="31" t="s">
        <v>109</v>
      </c>
    </row>
    <row r="52" spans="1:14" ht="14.25">
      <c r="A52" s="10">
        <v>47</v>
      </c>
      <c r="B52" s="8" t="s">
        <v>3</v>
      </c>
      <c r="C52" s="10">
        <v>8</v>
      </c>
      <c r="D52" s="10">
        <v>3879</v>
      </c>
      <c r="E52" s="10">
        <v>136</v>
      </c>
      <c r="F52" s="17">
        <v>5</v>
      </c>
      <c r="G52" s="17">
        <v>80</v>
      </c>
      <c r="H52" s="17">
        <v>1982</v>
      </c>
      <c r="I52" s="13">
        <v>10.5</v>
      </c>
      <c r="J52" s="7">
        <v>6</v>
      </c>
      <c r="K52" s="25">
        <v>42309</v>
      </c>
      <c r="L52" s="7" t="s">
        <v>67</v>
      </c>
      <c r="M52" s="8" t="s">
        <v>73</v>
      </c>
      <c r="N52" s="31" t="s">
        <v>109</v>
      </c>
    </row>
    <row r="53" spans="1:14" ht="14.25">
      <c r="A53" s="10">
        <v>48</v>
      </c>
      <c r="B53" s="8" t="s">
        <v>3</v>
      </c>
      <c r="C53" s="10">
        <v>11</v>
      </c>
      <c r="D53" s="10">
        <v>2710.5</v>
      </c>
      <c r="E53" s="10">
        <v>106</v>
      </c>
      <c r="F53" s="17">
        <v>5</v>
      </c>
      <c r="G53" s="17">
        <v>60</v>
      </c>
      <c r="H53" s="17">
        <v>1982</v>
      </c>
      <c r="I53" s="13">
        <v>10.07</v>
      </c>
      <c r="J53" s="7">
        <v>4</v>
      </c>
      <c r="K53" s="25">
        <v>42458</v>
      </c>
      <c r="L53" s="26">
        <v>42458</v>
      </c>
      <c r="M53" s="8"/>
      <c r="N53" s="31" t="s">
        <v>109</v>
      </c>
    </row>
    <row r="54" spans="1:14" ht="14.25">
      <c r="A54" s="10">
        <v>49</v>
      </c>
      <c r="B54" s="8" t="s">
        <v>3</v>
      </c>
      <c r="C54" s="10">
        <v>22</v>
      </c>
      <c r="D54" s="10">
        <v>3865.5</v>
      </c>
      <c r="E54" s="10">
        <v>136</v>
      </c>
      <c r="F54" s="17">
        <v>5</v>
      </c>
      <c r="G54" s="17">
        <v>75</v>
      </c>
      <c r="H54" s="17">
        <v>1996</v>
      </c>
      <c r="I54" s="13">
        <v>10.5</v>
      </c>
      <c r="J54" s="7">
        <v>5</v>
      </c>
      <c r="K54" s="25">
        <v>42494</v>
      </c>
      <c r="L54" s="25">
        <v>42494</v>
      </c>
      <c r="M54" s="8"/>
      <c r="N54" s="31" t="s">
        <v>109</v>
      </c>
    </row>
    <row r="55" spans="1:14" ht="29.25" customHeight="1">
      <c r="A55" s="10">
        <v>50</v>
      </c>
      <c r="B55" s="19" t="s">
        <v>3</v>
      </c>
      <c r="C55" s="10">
        <v>25</v>
      </c>
      <c r="D55" s="10">
        <v>379.3</v>
      </c>
      <c r="E55" s="10">
        <v>18</v>
      </c>
      <c r="F55" s="17">
        <v>2</v>
      </c>
      <c r="G55" s="17">
        <v>8</v>
      </c>
      <c r="H55" s="17">
        <v>1952</v>
      </c>
      <c r="I55" s="13">
        <v>10.5</v>
      </c>
      <c r="J55" s="7">
        <v>2</v>
      </c>
      <c r="K55" s="10" t="s">
        <v>90</v>
      </c>
      <c r="L55" s="7" t="s">
        <v>42</v>
      </c>
      <c r="M55" s="8"/>
      <c r="N55" s="31" t="s">
        <v>109</v>
      </c>
    </row>
    <row r="56" spans="1:14" ht="30.75" customHeight="1">
      <c r="A56" s="10">
        <v>51</v>
      </c>
      <c r="B56" s="19" t="s">
        <v>3</v>
      </c>
      <c r="C56" s="10">
        <v>27</v>
      </c>
      <c r="D56" s="10">
        <v>366.81</v>
      </c>
      <c r="E56" s="10">
        <v>16</v>
      </c>
      <c r="F56" s="17">
        <v>2</v>
      </c>
      <c r="G56" s="17">
        <v>8</v>
      </c>
      <c r="H56" s="17">
        <v>1950</v>
      </c>
      <c r="I56" s="13">
        <v>10.5</v>
      </c>
      <c r="J56" s="7">
        <v>2</v>
      </c>
      <c r="K56" s="10" t="s">
        <v>90</v>
      </c>
      <c r="L56" s="7" t="s">
        <v>42</v>
      </c>
      <c r="M56" s="8"/>
      <c r="N56" s="31" t="s">
        <v>109</v>
      </c>
    </row>
    <row r="57" spans="1:14" ht="28.5" customHeight="1">
      <c r="A57" s="10">
        <v>52</v>
      </c>
      <c r="B57" s="19" t="s">
        <v>3</v>
      </c>
      <c r="C57" s="10">
        <v>29</v>
      </c>
      <c r="D57" s="10">
        <v>388.7</v>
      </c>
      <c r="E57" s="10">
        <v>18</v>
      </c>
      <c r="F57" s="17">
        <v>2</v>
      </c>
      <c r="G57" s="17">
        <v>8</v>
      </c>
      <c r="H57" s="17">
        <v>1953</v>
      </c>
      <c r="I57" s="13">
        <v>10.5</v>
      </c>
      <c r="J57" s="7">
        <v>2</v>
      </c>
      <c r="K57" s="10" t="s">
        <v>90</v>
      </c>
      <c r="L57" s="7" t="s">
        <v>42</v>
      </c>
      <c r="M57" s="8"/>
      <c r="N57" s="31" t="s">
        <v>109</v>
      </c>
    </row>
    <row r="58" spans="1:14" ht="14.25">
      <c r="A58" s="10">
        <v>53</v>
      </c>
      <c r="B58" s="8" t="s">
        <v>3</v>
      </c>
      <c r="C58" s="10">
        <v>10</v>
      </c>
      <c r="D58" s="10">
        <v>3615.1</v>
      </c>
      <c r="E58" s="10">
        <v>107</v>
      </c>
      <c r="F58" s="17">
        <v>5</v>
      </c>
      <c r="G58" s="17">
        <v>70</v>
      </c>
      <c r="H58" s="17">
        <v>1977</v>
      </c>
      <c r="I58" s="13">
        <v>10.5</v>
      </c>
      <c r="J58" s="7">
        <v>4</v>
      </c>
      <c r="K58" s="25">
        <v>42438</v>
      </c>
      <c r="L58" s="26">
        <v>42438</v>
      </c>
      <c r="M58" s="8"/>
      <c r="N58" s="31" t="s">
        <v>109</v>
      </c>
    </row>
    <row r="59" spans="1:14" ht="14.25">
      <c r="A59" s="10">
        <v>54</v>
      </c>
      <c r="B59" s="8" t="s">
        <v>3</v>
      </c>
      <c r="C59" s="10" t="s">
        <v>32</v>
      </c>
      <c r="D59" s="10">
        <v>4655.8999999999996</v>
      </c>
      <c r="E59" s="10">
        <v>160</v>
      </c>
      <c r="F59" s="17">
        <v>5</v>
      </c>
      <c r="G59" s="17">
        <v>87</v>
      </c>
      <c r="H59" s="17">
        <v>1984</v>
      </c>
      <c r="I59" s="13">
        <v>11.58</v>
      </c>
      <c r="J59" s="7">
        <v>6</v>
      </c>
      <c r="K59" s="25">
        <v>42446</v>
      </c>
      <c r="L59" s="26">
        <v>42446</v>
      </c>
      <c r="M59" s="8"/>
      <c r="N59" s="31"/>
    </row>
    <row r="60" spans="1:14" ht="14.25">
      <c r="A60" s="10">
        <v>55</v>
      </c>
      <c r="B60" s="8" t="s">
        <v>34</v>
      </c>
      <c r="C60" s="10">
        <v>13</v>
      </c>
      <c r="D60" s="10">
        <v>4733.5</v>
      </c>
      <c r="E60" s="10">
        <v>162</v>
      </c>
      <c r="F60" s="17">
        <v>5</v>
      </c>
      <c r="G60" s="17">
        <v>90</v>
      </c>
      <c r="H60" s="17">
        <v>1978</v>
      </c>
      <c r="I60" s="13">
        <v>10.5</v>
      </c>
      <c r="J60" s="7">
        <v>6</v>
      </c>
      <c r="K60" s="25">
        <v>42457</v>
      </c>
      <c r="L60" s="25">
        <v>42457</v>
      </c>
      <c r="M60" s="8"/>
      <c r="N60" s="31" t="s">
        <v>109</v>
      </c>
    </row>
    <row r="61" spans="1:14" ht="33" customHeight="1">
      <c r="A61" s="10">
        <v>56</v>
      </c>
      <c r="B61" s="20" t="s">
        <v>35</v>
      </c>
      <c r="C61" s="10">
        <v>22</v>
      </c>
      <c r="D61" s="21">
        <v>890.3</v>
      </c>
      <c r="E61" s="21">
        <v>37</v>
      </c>
      <c r="F61" s="22">
        <v>2</v>
      </c>
      <c r="G61" s="22">
        <v>18</v>
      </c>
      <c r="H61" s="17">
        <v>1978</v>
      </c>
      <c r="I61" s="13">
        <v>11.95</v>
      </c>
      <c r="J61" s="7">
        <v>2</v>
      </c>
      <c r="K61" s="10" t="s">
        <v>90</v>
      </c>
      <c r="L61" s="7" t="s">
        <v>42</v>
      </c>
      <c r="M61" s="8"/>
      <c r="N61" s="31" t="s">
        <v>109</v>
      </c>
    </row>
    <row r="62" spans="1:14" ht="45.75" customHeight="1">
      <c r="A62" s="10">
        <v>57</v>
      </c>
      <c r="B62" s="20" t="s">
        <v>36</v>
      </c>
      <c r="C62" s="10" t="s">
        <v>37</v>
      </c>
      <c r="D62" s="21">
        <v>685.2</v>
      </c>
      <c r="E62" s="21">
        <v>27</v>
      </c>
      <c r="F62" s="22">
        <v>2</v>
      </c>
      <c r="G62" s="22">
        <v>16</v>
      </c>
      <c r="H62" s="17">
        <v>1966</v>
      </c>
      <c r="I62" s="13">
        <v>10.5</v>
      </c>
      <c r="J62" s="7">
        <v>2</v>
      </c>
      <c r="K62" s="10" t="s">
        <v>80</v>
      </c>
      <c r="L62" s="7" t="s">
        <v>43</v>
      </c>
      <c r="M62" s="8"/>
      <c r="N62" s="31" t="s">
        <v>109</v>
      </c>
    </row>
    <row r="63" spans="1:14" ht="27.75" customHeight="1">
      <c r="A63" s="10">
        <v>58</v>
      </c>
      <c r="B63" s="18" t="s">
        <v>23</v>
      </c>
      <c r="C63" s="10">
        <v>7</v>
      </c>
      <c r="D63" s="21">
        <v>1535.19</v>
      </c>
      <c r="E63" s="21">
        <v>43</v>
      </c>
      <c r="F63" s="22">
        <v>4</v>
      </c>
      <c r="G63" s="22">
        <v>36</v>
      </c>
      <c r="H63" s="17">
        <v>1964</v>
      </c>
      <c r="I63" s="13">
        <v>10.5</v>
      </c>
      <c r="J63" s="7">
        <v>3</v>
      </c>
      <c r="K63" s="10" t="s">
        <v>99</v>
      </c>
      <c r="L63" s="7" t="s">
        <v>99</v>
      </c>
      <c r="M63" s="8"/>
      <c r="N63" s="31" t="s">
        <v>109</v>
      </c>
    </row>
    <row r="64" spans="1:14" ht="14.25">
      <c r="A64" s="10">
        <v>59</v>
      </c>
      <c r="B64" s="18" t="s">
        <v>24</v>
      </c>
      <c r="C64" s="10">
        <v>12</v>
      </c>
      <c r="D64" s="21">
        <v>6000.8</v>
      </c>
      <c r="E64" s="21">
        <v>229</v>
      </c>
      <c r="F64" s="22">
        <v>5</v>
      </c>
      <c r="G64" s="22">
        <v>109</v>
      </c>
      <c r="H64" s="17">
        <v>1998</v>
      </c>
      <c r="I64" s="13">
        <v>10.5</v>
      </c>
      <c r="J64" s="7">
        <v>8</v>
      </c>
      <c r="K64" s="10" t="s">
        <v>67</v>
      </c>
      <c r="L64" s="7" t="s">
        <v>67</v>
      </c>
      <c r="M64" s="8" t="s">
        <v>67</v>
      </c>
      <c r="N64" s="31"/>
    </row>
    <row r="65" spans="1:14" ht="14.25">
      <c r="A65" s="10">
        <v>60</v>
      </c>
      <c r="B65" s="18" t="s">
        <v>17</v>
      </c>
      <c r="C65" s="10">
        <v>3</v>
      </c>
      <c r="D65" s="21">
        <v>5805.6</v>
      </c>
      <c r="E65" s="21">
        <v>209</v>
      </c>
      <c r="F65" s="22">
        <v>5</v>
      </c>
      <c r="G65" s="22">
        <v>110</v>
      </c>
      <c r="H65" s="17">
        <v>2005</v>
      </c>
      <c r="I65" s="13">
        <v>10.5</v>
      </c>
      <c r="J65" s="7">
        <v>8</v>
      </c>
      <c r="K65" s="24" t="s">
        <v>97</v>
      </c>
      <c r="L65" s="7" t="s">
        <v>98</v>
      </c>
      <c r="M65" s="23"/>
      <c r="N65" s="31"/>
    </row>
    <row r="66" spans="1:14" ht="14.25">
      <c r="A66" s="10">
        <v>61</v>
      </c>
      <c r="B66" s="18" t="s">
        <v>7</v>
      </c>
      <c r="C66" s="10">
        <v>46</v>
      </c>
      <c r="D66" s="27">
        <v>3798.1</v>
      </c>
      <c r="E66" s="27">
        <v>137</v>
      </c>
      <c r="F66" s="27">
        <v>5</v>
      </c>
      <c r="G66" s="27">
        <v>96</v>
      </c>
      <c r="H66" s="27">
        <v>1990</v>
      </c>
      <c r="I66" s="13">
        <v>10.5</v>
      </c>
      <c r="J66" s="7">
        <v>6</v>
      </c>
      <c r="K66" s="28">
        <v>42628</v>
      </c>
      <c r="L66" s="26">
        <v>42628</v>
      </c>
      <c r="M66" s="23"/>
      <c r="N66" s="31" t="s">
        <v>109</v>
      </c>
    </row>
    <row r="67" spans="1:14" ht="14.25">
      <c r="A67" s="10">
        <v>62</v>
      </c>
      <c r="B67" s="18" t="s">
        <v>100</v>
      </c>
      <c r="C67" s="10">
        <v>5</v>
      </c>
      <c r="D67" s="27">
        <v>2817.9</v>
      </c>
      <c r="E67" s="27">
        <v>121</v>
      </c>
      <c r="F67" s="27">
        <v>5</v>
      </c>
      <c r="G67" s="27">
        <v>68</v>
      </c>
      <c r="H67" s="27">
        <v>1990</v>
      </c>
      <c r="I67" s="13">
        <v>10.98</v>
      </c>
      <c r="J67" s="7">
        <v>1</v>
      </c>
      <c r="K67" s="28">
        <v>42620</v>
      </c>
      <c r="L67" s="28">
        <v>42620</v>
      </c>
      <c r="M67" s="23"/>
      <c r="N67" s="31"/>
    </row>
    <row r="68" spans="1:14" ht="14.25">
      <c r="A68" s="10">
        <v>63</v>
      </c>
      <c r="B68" s="18" t="s">
        <v>101</v>
      </c>
      <c r="C68" s="10">
        <v>3</v>
      </c>
      <c r="D68" s="27">
        <v>4892.8999999999996</v>
      </c>
      <c r="E68" s="27">
        <v>146</v>
      </c>
      <c r="F68" s="27">
        <v>5</v>
      </c>
      <c r="G68" s="27">
        <v>80</v>
      </c>
      <c r="H68" s="27">
        <v>1989</v>
      </c>
      <c r="I68" s="13">
        <v>10.98</v>
      </c>
      <c r="J68" s="7">
        <v>4</v>
      </c>
      <c r="K68" s="28">
        <v>42635</v>
      </c>
      <c r="L68" s="28">
        <v>42635</v>
      </c>
      <c r="M68" s="23"/>
      <c r="N68" s="31"/>
    </row>
    <row r="69" spans="1:14" ht="14.25">
      <c r="A69" s="10">
        <v>64</v>
      </c>
      <c r="B69" s="18" t="s">
        <v>101</v>
      </c>
      <c r="C69" s="10">
        <v>13</v>
      </c>
      <c r="D69" s="27">
        <v>8184.4</v>
      </c>
      <c r="E69" s="27">
        <v>281</v>
      </c>
      <c r="F69" s="27">
        <v>5</v>
      </c>
      <c r="G69" s="27">
        <v>150</v>
      </c>
      <c r="H69" s="27">
        <v>1993</v>
      </c>
      <c r="I69" s="13">
        <v>10.98</v>
      </c>
      <c r="J69" s="7">
        <v>11</v>
      </c>
      <c r="K69" s="28">
        <v>42634</v>
      </c>
      <c r="L69" s="26">
        <v>42634</v>
      </c>
      <c r="M69" s="23"/>
      <c r="N69" s="31"/>
    </row>
    <row r="70" spans="1:14" ht="14.25">
      <c r="A70" s="10">
        <v>65</v>
      </c>
      <c r="B70" s="18" t="s">
        <v>100</v>
      </c>
      <c r="C70" s="10">
        <v>4</v>
      </c>
      <c r="D70" s="27">
        <v>3454.6</v>
      </c>
      <c r="E70" s="27">
        <v>133</v>
      </c>
      <c r="F70" s="27">
        <v>5</v>
      </c>
      <c r="G70" s="27">
        <v>69</v>
      </c>
      <c r="H70" s="27">
        <v>1974</v>
      </c>
      <c r="I70" s="13">
        <v>10.98</v>
      </c>
      <c r="J70" s="7">
        <v>4</v>
      </c>
      <c r="K70" s="28">
        <v>42636</v>
      </c>
      <c r="L70" s="26">
        <v>42636</v>
      </c>
      <c r="M70" s="23"/>
      <c r="N70" s="31" t="s">
        <v>109</v>
      </c>
    </row>
    <row r="71" spans="1:14" ht="14.25">
      <c r="A71" s="10">
        <v>66</v>
      </c>
      <c r="B71" s="18" t="s">
        <v>103</v>
      </c>
      <c r="C71" s="10">
        <v>4</v>
      </c>
      <c r="D71" s="27">
        <v>4018.9</v>
      </c>
      <c r="E71" s="27">
        <v>133</v>
      </c>
      <c r="F71" s="27">
        <v>5</v>
      </c>
      <c r="G71" s="27">
        <v>79</v>
      </c>
      <c r="H71" s="27">
        <v>1985</v>
      </c>
      <c r="I71" s="13">
        <v>10.98</v>
      </c>
      <c r="J71" s="7">
        <v>6</v>
      </c>
      <c r="K71" s="28">
        <v>42641</v>
      </c>
      <c r="L71" s="28">
        <v>42641</v>
      </c>
      <c r="M71" s="23"/>
      <c r="N71" s="31"/>
    </row>
    <row r="72" spans="1:14" ht="15">
      <c r="A72" s="10">
        <v>67</v>
      </c>
      <c r="B72" s="20" t="s">
        <v>19</v>
      </c>
      <c r="C72" s="10">
        <v>31</v>
      </c>
      <c r="D72" s="27">
        <v>981.6</v>
      </c>
      <c r="E72" s="27">
        <v>45</v>
      </c>
      <c r="F72" s="27">
        <v>2</v>
      </c>
      <c r="G72" s="27">
        <v>22</v>
      </c>
      <c r="H72" s="27">
        <v>1971</v>
      </c>
      <c r="I72" s="13">
        <v>8.98</v>
      </c>
      <c r="J72" s="7">
        <v>3</v>
      </c>
      <c r="K72" s="28">
        <v>42639</v>
      </c>
      <c r="L72" s="28">
        <v>42639</v>
      </c>
      <c r="M72" s="23"/>
      <c r="N72" s="31" t="s">
        <v>109</v>
      </c>
    </row>
    <row r="73" spans="1:14" ht="15">
      <c r="A73" s="10">
        <v>68</v>
      </c>
      <c r="B73" s="20" t="s">
        <v>19</v>
      </c>
      <c r="C73" s="10">
        <v>32</v>
      </c>
      <c r="D73" s="27">
        <v>1008.5</v>
      </c>
      <c r="E73" s="27">
        <v>41</v>
      </c>
      <c r="F73" s="27">
        <v>2</v>
      </c>
      <c r="G73" s="27">
        <v>22</v>
      </c>
      <c r="H73" s="27">
        <v>1974</v>
      </c>
      <c r="I73" s="13">
        <v>8.98</v>
      </c>
      <c r="J73" s="7">
        <v>3</v>
      </c>
      <c r="K73" s="28">
        <v>42639</v>
      </c>
      <c r="L73" s="28">
        <v>42639</v>
      </c>
      <c r="M73" s="23"/>
      <c r="N73" s="31" t="s">
        <v>109</v>
      </c>
    </row>
    <row r="74" spans="1:14" ht="15">
      <c r="A74" s="10">
        <v>69</v>
      </c>
      <c r="B74" s="20" t="s">
        <v>19</v>
      </c>
      <c r="C74" s="10">
        <v>33</v>
      </c>
      <c r="D74" s="27">
        <v>989.4</v>
      </c>
      <c r="E74" s="27">
        <v>44</v>
      </c>
      <c r="F74" s="27">
        <v>2</v>
      </c>
      <c r="G74" s="27">
        <v>22</v>
      </c>
      <c r="H74" s="27">
        <v>1975</v>
      </c>
      <c r="I74" s="13">
        <v>8.98</v>
      </c>
      <c r="J74" s="7">
        <v>3</v>
      </c>
      <c r="K74" s="28">
        <v>42643</v>
      </c>
      <c r="L74" s="26">
        <v>42643</v>
      </c>
      <c r="M74" s="23"/>
      <c r="N74" s="31" t="s">
        <v>109</v>
      </c>
    </row>
    <row r="75" spans="1:14" ht="14.25">
      <c r="A75" s="10">
        <v>70</v>
      </c>
      <c r="B75" s="18" t="s">
        <v>104</v>
      </c>
      <c r="C75" s="10">
        <v>9</v>
      </c>
      <c r="D75" s="27">
        <v>4582.2</v>
      </c>
      <c r="E75" s="27">
        <v>143</v>
      </c>
      <c r="F75" s="27">
        <v>5</v>
      </c>
      <c r="G75" s="27">
        <v>89</v>
      </c>
      <c r="H75" s="27">
        <v>1984</v>
      </c>
      <c r="I75" s="13">
        <v>10.98</v>
      </c>
      <c r="J75" s="7">
        <v>6</v>
      </c>
      <c r="K75" s="28">
        <v>42675</v>
      </c>
      <c r="L75" s="28">
        <v>42675</v>
      </c>
      <c r="M75" s="23"/>
      <c r="N75" s="31"/>
    </row>
    <row r="76" spans="1:14" ht="14.25">
      <c r="A76" s="10">
        <v>71</v>
      </c>
      <c r="B76" s="18" t="s">
        <v>101</v>
      </c>
      <c r="C76" s="10">
        <v>12</v>
      </c>
      <c r="D76" s="27">
        <v>4531.5</v>
      </c>
      <c r="E76" s="27">
        <v>137</v>
      </c>
      <c r="F76" s="27">
        <v>5</v>
      </c>
      <c r="G76" s="27">
        <v>78</v>
      </c>
      <c r="H76" s="27">
        <v>1985</v>
      </c>
      <c r="I76" s="13">
        <v>10.98</v>
      </c>
      <c r="J76" s="7">
        <v>6</v>
      </c>
      <c r="K76" s="28">
        <v>42675</v>
      </c>
      <c r="L76" s="28">
        <v>42675</v>
      </c>
      <c r="M76" s="23"/>
      <c r="N76" s="31"/>
    </row>
    <row r="77" spans="1:14" ht="14.25">
      <c r="A77" s="10">
        <v>72</v>
      </c>
      <c r="B77" s="18" t="s">
        <v>17</v>
      </c>
      <c r="C77" s="10">
        <v>2</v>
      </c>
      <c r="D77" s="27">
        <v>2784.8</v>
      </c>
      <c r="E77" s="27">
        <v>105</v>
      </c>
      <c r="F77" s="27">
        <v>5</v>
      </c>
      <c r="G77" s="27">
        <v>60</v>
      </c>
      <c r="H77" s="27">
        <v>1989</v>
      </c>
      <c r="I77" s="13">
        <v>10.98</v>
      </c>
      <c r="J77" s="7">
        <v>4</v>
      </c>
      <c r="K77" s="28">
        <v>42675</v>
      </c>
      <c r="L77" s="28">
        <v>42675</v>
      </c>
      <c r="M77" s="23"/>
      <c r="N77" s="31"/>
    </row>
    <row r="78" spans="1:14" ht="14.25">
      <c r="A78" s="10">
        <v>73</v>
      </c>
      <c r="B78" s="18" t="s">
        <v>105</v>
      </c>
      <c r="C78" s="10" t="s">
        <v>106</v>
      </c>
      <c r="D78" s="27">
        <v>3684.2</v>
      </c>
      <c r="E78" s="27">
        <v>137</v>
      </c>
      <c r="F78" s="27">
        <v>5</v>
      </c>
      <c r="G78" s="27">
        <v>70</v>
      </c>
      <c r="H78" s="27">
        <v>1978</v>
      </c>
      <c r="I78" s="13">
        <v>10.98</v>
      </c>
      <c r="J78" s="7">
        <v>4</v>
      </c>
      <c r="K78" s="28">
        <v>42683</v>
      </c>
      <c r="L78" s="28">
        <v>42683</v>
      </c>
      <c r="M78" s="23"/>
      <c r="N78" s="31" t="s">
        <v>109</v>
      </c>
    </row>
    <row r="79" spans="1:14" ht="14.25">
      <c r="A79" s="10">
        <v>74</v>
      </c>
      <c r="B79" s="18" t="s">
        <v>101</v>
      </c>
      <c r="C79" s="10">
        <v>4</v>
      </c>
      <c r="D79" s="27">
        <v>2944.5</v>
      </c>
      <c r="E79" s="27">
        <v>105</v>
      </c>
      <c r="F79" s="27">
        <v>5</v>
      </c>
      <c r="G79" s="27">
        <v>65</v>
      </c>
      <c r="H79" s="27">
        <v>1993</v>
      </c>
      <c r="I79" s="13">
        <v>10.98</v>
      </c>
      <c r="J79" s="7">
        <v>1</v>
      </c>
      <c r="K79" s="28">
        <v>42705</v>
      </c>
      <c r="L79" s="28">
        <v>42705</v>
      </c>
      <c r="M79" s="23"/>
      <c r="N79" s="31"/>
    </row>
    <row r="80" spans="1:14" ht="14.25">
      <c r="A80" s="10">
        <v>75</v>
      </c>
      <c r="B80" s="18" t="s">
        <v>101</v>
      </c>
      <c r="C80" s="10">
        <v>15</v>
      </c>
      <c r="D80" s="27">
        <v>3535.2</v>
      </c>
      <c r="E80" s="27">
        <v>133</v>
      </c>
      <c r="F80" s="27">
        <v>5</v>
      </c>
      <c r="G80" s="27">
        <v>73</v>
      </c>
      <c r="H80" s="27">
        <v>1985</v>
      </c>
      <c r="I80" s="13">
        <v>10.98</v>
      </c>
      <c r="J80" s="7">
        <v>6</v>
      </c>
      <c r="K80" s="28">
        <v>42705</v>
      </c>
      <c r="L80" s="28">
        <v>42705</v>
      </c>
      <c r="M80" s="23"/>
      <c r="N80" s="31"/>
    </row>
    <row r="81" spans="1:14" ht="14.25">
      <c r="A81" s="10">
        <v>76</v>
      </c>
      <c r="B81" s="18" t="s">
        <v>100</v>
      </c>
      <c r="C81" s="10">
        <v>1</v>
      </c>
      <c r="D81" s="27">
        <v>3563</v>
      </c>
      <c r="E81" s="27">
        <v>147</v>
      </c>
      <c r="F81" s="27">
        <v>5</v>
      </c>
      <c r="G81" s="27">
        <v>70</v>
      </c>
      <c r="H81" s="27">
        <v>1974</v>
      </c>
      <c r="I81" s="13">
        <v>10.98</v>
      </c>
      <c r="J81" s="7">
        <v>4</v>
      </c>
      <c r="K81" s="28">
        <v>42705</v>
      </c>
      <c r="L81" s="28">
        <v>42705</v>
      </c>
      <c r="M81" s="23"/>
      <c r="N81" s="31" t="s">
        <v>109</v>
      </c>
    </row>
    <row r="82" spans="1:14" ht="14.25">
      <c r="A82" s="10">
        <v>77</v>
      </c>
      <c r="B82" s="18" t="s">
        <v>100</v>
      </c>
      <c r="C82" s="10">
        <v>2</v>
      </c>
      <c r="D82" s="27">
        <v>3277.8</v>
      </c>
      <c r="E82" s="27">
        <v>104</v>
      </c>
      <c r="F82" s="27">
        <v>5</v>
      </c>
      <c r="G82" s="27">
        <v>66</v>
      </c>
      <c r="H82" s="27">
        <v>1974</v>
      </c>
      <c r="I82" s="13">
        <v>11</v>
      </c>
      <c r="J82" s="7">
        <v>4</v>
      </c>
      <c r="K82" s="28">
        <v>42705</v>
      </c>
      <c r="L82" s="28">
        <v>42705</v>
      </c>
      <c r="M82" s="23"/>
      <c r="N82" s="31" t="s">
        <v>109</v>
      </c>
    </row>
    <row r="83" spans="1:14" ht="14.25">
      <c r="A83" s="10">
        <v>78</v>
      </c>
      <c r="B83" s="18" t="s">
        <v>101</v>
      </c>
      <c r="C83" s="10">
        <v>10</v>
      </c>
      <c r="D83" s="27">
        <v>6690.7</v>
      </c>
      <c r="E83" s="27">
        <v>247</v>
      </c>
      <c r="F83" s="27">
        <v>5</v>
      </c>
      <c r="G83" s="27">
        <v>129</v>
      </c>
      <c r="H83" s="27">
        <v>1979</v>
      </c>
      <c r="I83" s="13">
        <v>10.98</v>
      </c>
      <c r="J83" s="7">
        <v>8</v>
      </c>
      <c r="K83" s="28">
        <v>42705</v>
      </c>
      <c r="L83" s="28">
        <v>42705</v>
      </c>
      <c r="M83" s="23"/>
      <c r="N83" s="31"/>
    </row>
    <row r="84" spans="1:14" ht="14.25">
      <c r="A84" s="10">
        <v>79</v>
      </c>
      <c r="B84" s="18" t="s">
        <v>104</v>
      </c>
      <c r="C84" s="10">
        <v>7</v>
      </c>
      <c r="D84" s="27">
        <v>6642.2</v>
      </c>
      <c r="E84" s="27">
        <v>217</v>
      </c>
      <c r="F84" s="27">
        <v>5</v>
      </c>
      <c r="G84" s="27">
        <v>127</v>
      </c>
      <c r="H84" s="27">
        <v>1978</v>
      </c>
      <c r="I84" s="13">
        <v>10.98</v>
      </c>
      <c r="J84" s="7">
        <v>8</v>
      </c>
      <c r="K84" s="28">
        <v>42736</v>
      </c>
      <c r="L84" s="28"/>
      <c r="M84" s="23"/>
      <c r="N84" s="31" t="s">
        <v>109</v>
      </c>
    </row>
    <row r="85" spans="1:14" ht="14.25">
      <c r="A85" s="10">
        <v>80</v>
      </c>
      <c r="B85" s="18" t="s">
        <v>100</v>
      </c>
      <c r="C85" s="10">
        <v>7</v>
      </c>
      <c r="D85" s="27">
        <v>3893.5</v>
      </c>
      <c r="E85" s="27">
        <v>167</v>
      </c>
      <c r="F85" s="27">
        <v>5</v>
      </c>
      <c r="G85" s="27">
        <v>60</v>
      </c>
      <c r="H85" s="27">
        <v>1990</v>
      </c>
      <c r="I85" s="13">
        <v>10.98</v>
      </c>
      <c r="J85" s="7">
        <v>6</v>
      </c>
      <c r="K85" s="28">
        <v>42767</v>
      </c>
      <c r="L85" s="28"/>
      <c r="M85" s="23"/>
      <c r="N85" s="31"/>
    </row>
    <row r="86" spans="1:14" ht="15">
      <c r="A86" s="10"/>
      <c r="B86" s="19" t="s">
        <v>31</v>
      </c>
      <c r="C86" s="19"/>
      <c r="D86" s="19">
        <f>SUM(D6:D85)</f>
        <v>183413.45000000004</v>
      </c>
      <c r="E86" s="19">
        <f>SUM(E6:E85)</f>
        <v>6392</v>
      </c>
      <c r="F86" s="19"/>
      <c r="G86" s="19">
        <f>SUM(G6:G85)</f>
        <v>3741</v>
      </c>
      <c r="H86" s="19"/>
      <c r="I86" s="13">
        <f>SUM(I6:I85)/A85</f>
        <v>8.585875000000005</v>
      </c>
      <c r="J86" s="8"/>
      <c r="K86" s="23"/>
      <c r="L86" s="8"/>
      <c r="M86" s="23"/>
      <c r="N86" s="30"/>
    </row>
    <row r="87" spans="1:14" ht="3" customHeight="1">
      <c r="C87" s="2"/>
      <c r="D87" s="2"/>
      <c r="E87" s="2"/>
      <c r="F87" s="2"/>
      <c r="G87" s="2"/>
      <c r="H87" s="2"/>
      <c r="I87" s="2"/>
    </row>
    <row r="88" spans="1:14">
      <c r="A88" s="3" t="s">
        <v>45</v>
      </c>
    </row>
    <row r="89" spans="1:14">
      <c r="A89" s="4" t="s">
        <v>44</v>
      </c>
    </row>
    <row r="91" spans="1:14">
      <c r="B91" t="s">
        <v>47</v>
      </c>
      <c r="F91" t="s">
        <v>110</v>
      </c>
    </row>
    <row r="93" spans="1:14">
      <c r="B93" s="5"/>
    </row>
    <row r="95" spans="1:14">
      <c r="B95" s="5"/>
      <c r="D95" s="5"/>
      <c r="E95" s="5"/>
    </row>
  </sheetData>
  <mergeCells count="14">
    <mergeCell ref="N4:N5"/>
    <mergeCell ref="M4:M5"/>
    <mergeCell ref="J4:J5"/>
    <mergeCell ref="L4:L5"/>
    <mergeCell ref="A4:A5"/>
    <mergeCell ref="B4:B5"/>
    <mergeCell ref="C4:C5"/>
    <mergeCell ref="D4:D5"/>
    <mergeCell ref="I4:I5"/>
    <mergeCell ref="K4:K5"/>
    <mergeCell ref="E4:E5"/>
    <mergeCell ref="F4:F5"/>
    <mergeCell ref="G4:G5"/>
    <mergeCell ref="H4:H5"/>
  </mergeCells>
  <phoneticPr fontId="1" type="noConversion"/>
  <pageMargins left="0.25" right="0.25" top="0.75" bottom="0.75" header="0.3" footer="0.3"/>
  <pageSetup paperSize="9" scale="50" fitToHeight="2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User</cp:lastModifiedBy>
  <cp:lastPrinted>2017-01-31T11:28:30Z</cp:lastPrinted>
  <dcterms:created xsi:type="dcterms:W3CDTF">2007-11-12T06:33:47Z</dcterms:created>
  <dcterms:modified xsi:type="dcterms:W3CDTF">2017-02-14T07:40:25Z</dcterms:modified>
</cp:coreProperties>
</file>