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1 Доходы МО 2020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<sst xmlns="http://schemas.openxmlformats.org/spreadsheetml/2006/main" count="53" uniqueCount="53">
  <si>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                                                    Совета муниципального</t>
  </si>
  <si>
    <t xml:space="preserve">                                                      образования город Ртищево </t>
  </si>
  <si>
    <t xml:space="preserve">                                                      Ртищевского муниципального района </t>
  </si>
  <si>
    <t>Код бюджетной классификации РФ</t>
  </si>
  <si>
    <t>Наименование доходов</t>
  </si>
  <si>
    <t>Сумма</t>
  </si>
  <si>
    <t>1 00 00000 00 0000 000</t>
  </si>
  <si>
    <t>2 00 00000 00 0000 000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</si>
  <si>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</si>
  <si>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прошлых лет</t>
  </si>
  <si>
    <t xml:space="preserve">                                                      Приложение № 1 к решению </t>
  </si>
  <si>
    <t>тыс. рублей</t>
  </si>
  <si>
    <t>ВСЕГО ДОХОДОВ</t>
  </si>
  <si>
    <t>НАЛОГОВЫЕ И НЕНАЛОГОВЫЕ ДОХОДЫ</t>
  </si>
  <si>
    <t>Дотации бюджетам бюджетной системы Российской Федерации</t>
  </si>
  <si>
    <t>1 01 00000 00 0000 000</t>
  </si>
  <si>
    <t>Налог на прибыль, доходы</t>
  </si>
  <si>
    <t>Налог на доходы физических лиц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</si>
  <si>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</si>
  <si>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</si>
  <si>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</si>
  <si>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</si>
  <si>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</si>
  <si>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</si>
  <si>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1 06 06000 00 0000 110</t>
  </si>
  <si>
    <t>Земельный налог</t>
  </si>
  <si>
    <t>1 01 02000 01 0000110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</si>
  <si>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</si>
  <si>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</si>
  <si>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</si>
  <si>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</si>
  <si>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1 06 01000 00 0000 110</t>
  </si>
  <si>
    <t>1 11 00000 00 0000 000</t>
  </si>
  <si>
    <t>Доходы от использования имущества, находящегося в муниципальной собственности</t>
  </si>
  <si>
    <t>1 14 00000 00 0000 000</t>
  </si>
  <si>
    <t>Доходы от продажи материальных и нематериальных активов</t>
  </si>
  <si>
    <t>Акцизы по подакцизным товарам (продукции), производимым на территории Российской Федерации</t>
  </si>
  <si>
    <t>Субсидии бюджетам бюджетной системы Российской Федерации (межбюджетные субсидии)</t>
  </si>
  <si>
    <t>2 02 04000 00 0000 150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</si>
  <si>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</si>
  <si>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</si>
  <si>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</si>
  <si>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2 19 00000 00 0000 150</t>
  </si>
  <si>
    <t>2 02 10000 00 0000 150</t>
  </si>
  <si>
    <t>2 02 20000 00 0000 150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</si>
  <si>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</si>
  <si>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</si>
  <si>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</si>
  <si>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</si>
  <si>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</si>
  <si>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</si>
  <si>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Доходы бюджета муниципального образования город Ртищево за 2020 год</t>
  </si>
  <si>
    <t xml:space="preserve">                                                      от                                 2021 года 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</si>
</sst>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Times New Roman"/>
      <family val="1"/>
    </font>
    <font>
      <b/>
      <sz val="12"/>
      <color theme="4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vertical="top"/>
    </xf>
    <xf numFmtId="2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justify" wrapText="1"/>
    </xf>
    <xf numFmtId="49" fontId="2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172" fontId="41" fillId="0" borderId="0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172" fontId="40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41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191"/>
  <sheetViews>
    <sheetView tabSelected="1" view="pageBreakPreview" zoomScaleSheetLayoutView="100" zoomScalePageLayoutView="0" workbookViewId="0" topLeftCell="A25">
      <selection activeCell="C14" sqref="C14"/>
    </sheetView>
  </sheetViews>
  <sheetFormatPr defaultColWidth="9.140625" defaultRowHeight="15"/>
  <cols>
    <col min="1" max="1" width="3.140625" style="1" customWidth="1"/>
    <col min="2" max="2" width="29.28125" style="2" customWidth="1"/>
    <col min="3" max="3" width="64.8515625" style="1" customWidth="1"/>
    <col min="4" max="4" width="14.7109375" style="1" customWidth="1"/>
    <col min="5" max="5" width="2.8515625" style="1" customWidth="1"/>
    <col min="6" max="16384" width="9.140625" style="1" customWidth="1"/>
  </cols>
  <sheetData>
    <row r="1" spans="3:4" ht="15.75">
      <c r="C1" s="42" t="s">
        <v>10</v>
      </c>
      <c r="D1" s="42"/>
    </row>
    <row r="2" spans="3:4" ht="15.75">
      <c r="C2" s="42" t="s">
        <v>0</v>
      </c>
      <c r="D2" s="42"/>
    </row>
    <row r="3" spans="3:4" ht="15.75">
      <c r="C3" s="42" t="s">
        <v>1</v>
      </c>
      <c r="D3" s="42"/>
    </row>
    <row r="4" spans="3:4" ht="15.75">
      <c r="C4" s="42" t="s">
        <v>2</v>
      </c>
      <c r="D4" s="42"/>
    </row>
    <row r="5" spans="3:4" ht="15.75">
      <c r="C5" s="42" t="s">
        <v>52</v>
      </c>
      <c r="D5" s="42"/>
    </row>
    <row r="8" spans="2:4" s="3" customFormat="1" ht="24.75" customHeight="1">
      <c r="B8" s="40" t="s">
        <v>51</v>
      </c>
      <c r="C8" s="41"/>
      <c r="D8" s="41"/>
    </row>
    <row r="9" spans="2:4" s="3" customFormat="1" ht="15.75">
      <c r="B9" s="27"/>
      <c r="C9" s="4"/>
      <c r="D9" s="4"/>
    </row>
    <row r="10" spans="2:4" s="3" customFormat="1" ht="16.5" thickBot="1">
      <c r="B10" s="5"/>
      <c r="D10" s="24" t="s">
        <v>11</v>
      </c>
    </row>
    <row r="11" spans="2:7" s="6" customFormat="1" ht="31.5">
      <c r="B11" s="7" t="s">
        <v>3</v>
      </c>
      <c r="C11" s="8" t="s">
        <v>4</v>
      </c>
      <c r="D11" s="9" t="s">
        <v>5</v>
      </c>
      <c r="G11" s="10"/>
    </row>
    <row r="12" spans="2:4" s="11" customFormat="1" ht="15.75">
      <c r="B12" s="12">
        <v>1</v>
      </c>
      <c r="C12" s="12">
        <v>2</v>
      </c>
      <c r="D12" s="12">
        <v>3</v>
      </c>
    </row>
    <row r="13" spans="2:7" s="35" customFormat="1" ht="25.5" customHeight="1">
      <c r="B13" s="33" t="s">
        <v>6</v>
      </c>
      <c r="C13" s="33" t="s">
        <v>13</v>
      </c>
      <c r="D13" s="34">
        <f>D14+D16+D18+D20+D23+D24+D25</f>
        <v>73788.8</v>
      </c>
      <c r="G13" s="37"/>
    </row>
    <row r="14" spans="2:7" s="35" customFormat="1" ht="25.5" customHeight="1">
      <c r="B14" s="38" t="s">
        <v>15</v>
      </c>
      <c r="C14" s="38" t="s">
        <v>16</v>
      </c>
      <c r="D14" s="34">
        <f>D15</f>
        <v>45150</v>
      </c>
      <c r="G14" s="37"/>
    </row>
    <row r="15" spans="2:7" s="35" customFormat="1" ht="25.5" customHeight="1">
      <c r="B15" s="36" t="s">
        <v>26</v>
      </c>
      <c r="C15" s="36" t="s">
        <v>17</v>
      </c>
      <c r="D15" s="43">
        <v>45150</v>
      </c>
      <c r="G15" s="37"/>
    </row>
    <row r="16" spans="2:7" s="13" customFormat="1" ht="35.25" customHeight="1">
      <c r="B16" s="17" t="s">
        <v>27</v>
      </c>
      <c r="C16" s="17" t="s">
        <v>28</v>
      </c>
      <c r="D16" s="18">
        <f>D17</f>
        <v>5882.5</v>
      </c>
      <c r="G16" s="14"/>
    </row>
    <row r="17" spans="2:7" s="13" customFormat="1" ht="39.75" customHeight="1">
      <c r="B17" s="31" t="s">
        <v>29</v>
      </c>
      <c r="C17" s="31" t="s">
        <v>36</v>
      </c>
      <c r="D17" s="44">
        <v>5882.5</v>
      </c>
      <c r="G17" s="14"/>
    </row>
    <row r="18" spans="2:7" s="13" customFormat="1" ht="25.5" customHeight="1">
      <c r="B18" s="21" t="s">
        <v>30</v>
      </c>
      <c r="C18" s="21" t="s">
        <v>18</v>
      </c>
      <c r="D18" s="18">
        <f>D19</f>
        <v>1553.5</v>
      </c>
      <c r="G18" s="14"/>
    </row>
    <row r="19" spans="2:7" s="13" customFormat="1" ht="25.5" customHeight="1">
      <c r="B19" s="22" t="s">
        <v>19</v>
      </c>
      <c r="C19" s="22" t="s">
        <v>20</v>
      </c>
      <c r="D19" s="44">
        <v>1553.5</v>
      </c>
      <c r="G19" s="14"/>
    </row>
    <row r="20" spans="2:7" s="13" customFormat="1" ht="25.5" customHeight="1">
      <c r="B20" s="21" t="s">
        <v>21</v>
      </c>
      <c r="C20" s="21" t="s">
        <v>22</v>
      </c>
      <c r="D20" s="18">
        <f>D21+D22</f>
        <v>17443.1</v>
      </c>
      <c r="G20" s="14"/>
    </row>
    <row r="21" spans="2:7" s="35" customFormat="1" ht="25.5" customHeight="1">
      <c r="B21" s="36" t="s">
        <v>31</v>
      </c>
      <c r="C21" s="36" t="s">
        <v>23</v>
      </c>
      <c r="D21" s="43">
        <v>8157.5</v>
      </c>
      <c r="G21" s="37"/>
    </row>
    <row r="22" spans="2:7" s="35" customFormat="1" ht="25.5" customHeight="1">
      <c r="B22" s="36" t="s">
        <v>24</v>
      </c>
      <c r="C22" s="36" t="s">
        <v>25</v>
      </c>
      <c r="D22" s="43">
        <v>9285.6</v>
      </c>
      <c r="G22" s="37"/>
    </row>
    <row r="23" spans="2:7" s="35" customFormat="1" ht="36.75" customHeight="1">
      <c r="B23" s="38" t="s">
        <v>32</v>
      </c>
      <c r="C23" s="38" t="s">
        <v>33</v>
      </c>
      <c r="D23" s="45">
        <v>3608.1</v>
      </c>
      <c r="G23" s="37"/>
    </row>
    <row r="24" spans="2:7" s="35" customFormat="1" ht="36.75" customHeight="1">
      <c r="B24" s="38" t="s">
        <v>34</v>
      </c>
      <c r="C24" s="33" t="s">
        <v>35</v>
      </c>
      <c r="D24" s="45">
        <v>145.4</v>
      </c>
      <c r="G24" s="37"/>
    </row>
    <row r="25" spans="2:7" s="35" customFormat="1" ht="19.5" customHeight="1">
      <c r="B25" s="38" t="s">
        <v>49</v>
      </c>
      <c r="C25" s="39" t="s">
        <v>50</v>
      </c>
      <c r="D25" s="45">
        <f>0+6.2</f>
        <v>6.2</v>
      </c>
      <c r="G25" s="37"/>
    </row>
    <row r="26" spans="2:7" s="13" customFormat="1" ht="21.75" customHeight="1">
      <c r="B26" s="21" t="s">
        <v>7</v>
      </c>
      <c r="C26" s="21" t="s">
        <v>39</v>
      </c>
      <c r="D26" s="23">
        <f>D27+D31+D32+D33</f>
        <v>35028</v>
      </c>
      <c r="G26" s="14"/>
    </row>
    <row r="27" spans="2:7" s="13" customFormat="1" ht="46.5" customHeight="1">
      <c r="B27" s="21" t="s">
        <v>40</v>
      </c>
      <c r="C27" s="21" t="s">
        <v>41</v>
      </c>
      <c r="D27" s="18">
        <f>D28+D29+D30</f>
        <v>34878</v>
      </c>
      <c r="G27" s="14"/>
    </row>
    <row r="28" spans="2:4" s="15" customFormat="1" ht="31.5">
      <c r="B28" s="28" t="s">
        <v>43</v>
      </c>
      <c r="C28" s="29" t="s">
        <v>14</v>
      </c>
      <c r="D28" s="44">
        <f>1930.3</f>
        <v>1930.3</v>
      </c>
    </row>
    <row r="29" spans="2:4" s="15" customFormat="1" ht="31.5">
      <c r="B29" s="22" t="s">
        <v>44</v>
      </c>
      <c r="C29" s="22" t="s">
        <v>37</v>
      </c>
      <c r="D29" s="44">
        <v>29947.7</v>
      </c>
    </row>
    <row r="30" spans="2:4" s="13" customFormat="1" ht="15.75">
      <c r="B30" s="29" t="s">
        <v>38</v>
      </c>
      <c r="C30" s="29" t="s">
        <v>8</v>
      </c>
      <c r="D30" s="44">
        <f>0+3000</f>
        <v>3000</v>
      </c>
    </row>
    <row r="31" spans="2:4" s="13" customFormat="1" ht="31.5">
      <c r="B31" s="30" t="s">
        <v>45</v>
      </c>
      <c r="C31" s="30" t="s">
        <v>46</v>
      </c>
      <c r="D31" s="46">
        <f>0+50</f>
        <v>50</v>
      </c>
    </row>
    <row r="32" spans="2:4" s="13" customFormat="1" ht="15.75">
      <c r="B32" s="30" t="s">
        <v>47</v>
      </c>
      <c r="C32" s="30" t="s">
        <v>48</v>
      </c>
      <c r="D32" s="46">
        <f>0+100</f>
        <v>100</v>
      </c>
    </row>
    <row r="33" spans="2:4" s="16" customFormat="1" ht="31.5" hidden="1">
      <c r="B33" s="20" t="s">
        <v>42</v>
      </c>
      <c r="C33" s="25" t="s">
        <v>9</v>
      </c>
      <c r="D33" s="19">
        <f>0</f>
        <v>0</v>
      </c>
    </row>
    <row r="34" spans="2:4" s="35" customFormat="1" ht="27.75" customHeight="1">
      <c r="B34" s="32"/>
      <c r="C34" s="33" t="s">
        <v>12</v>
      </c>
      <c r="D34" s="34">
        <f>D13+D26+0.1</f>
        <v>108816.90000000001</v>
      </c>
    </row>
    <row r="35" s="3" customFormat="1" ht="15.75"/>
    <row r="36" s="3" customFormat="1" ht="15.75">
      <c r="B36" s="26"/>
    </row>
    <row r="37" s="3" customFormat="1" ht="15.75">
      <c r="B37" s="26"/>
    </row>
    <row r="38" s="3" customFormat="1" ht="15.75">
      <c r="B38" s="26"/>
    </row>
    <row r="39" s="3" customFormat="1" ht="15.75">
      <c r="B39" s="26"/>
    </row>
    <row r="40" s="3" customFormat="1" ht="15.75">
      <c r="B40" s="26"/>
    </row>
    <row r="41" s="3" customFormat="1" ht="15.75">
      <c r="B41" s="26"/>
    </row>
    <row r="42" s="3" customFormat="1" ht="15.75">
      <c r="B42" s="26"/>
    </row>
    <row r="43" s="3" customFormat="1" ht="15.75">
      <c r="B43" s="26"/>
    </row>
    <row r="44" s="3" customFormat="1" ht="15.75">
      <c r="B44" s="26"/>
    </row>
    <row r="45" s="3" customFormat="1" ht="15.75">
      <c r="B45" s="5"/>
    </row>
    <row r="46" s="3" customFormat="1" ht="15.75">
      <c r="B46" s="5"/>
    </row>
    <row r="47" s="3" customFormat="1" ht="15.75">
      <c r="B47" s="5"/>
    </row>
    <row r="48" s="3" customFormat="1" ht="15.75">
      <c r="B48" s="5"/>
    </row>
    <row r="49" s="3" customFormat="1" ht="15.75">
      <c r="B49" s="5"/>
    </row>
    <row r="50" s="3" customFormat="1" ht="15.75">
      <c r="B50" s="5"/>
    </row>
    <row r="51" s="3" customFormat="1" ht="15.75">
      <c r="B51" s="5"/>
    </row>
    <row r="52" s="3" customFormat="1" ht="15.75">
      <c r="B52" s="5"/>
    </row>
    <row r="53" s="3" customFormat="1" ht="15.75">
      <c r="B53" s="5"/>
    </row>
    <row r="54" s="3" customFormat="1" ht="15.75">
      <c r="B54" s="5"/>
    </row>
    <row r="55" s="3" customFormat="1" ht="15.75">
      <c r="B55" s="5"/>
    </row>
    <row r="56" s="3" customFormat="1" ht="15.75">
      <c r="B56" s="5"/>
    </row>
    <row r="57" s="3" customFormat="1" ht="15.75">
      <c r="B57" s="5"/>
    </row>
    <row r="58" s="3" customFormat="1" ht="15.75">
      <c r="B58" s="5"/>
    </row>
    <row r="59" s="3" customFormat="1" ht="15.75">
      <c r="B59" s="5"/>
    </row>
    <row r="60" s="3" customFormat="1" ht="15.75">
      <c r="B60" s="5"/>
    </row>
    <row r="61" s="3" customFormat="1" ht="15.75">
      <c r="B61" s="5"/>
    </row>
    <row r="62" s="3" customFormat="1" ht="15.75">
      <c r="B62" s="5"/>
    </row>
    <row r="63" s="3" customFormat="1" ht="15.75">
      <c r="B63" s="5"/>
    </row>
    <row r="64" s="3" customFormat="1" ht="15.75">
      <c r="B64" s="5"/>
    </row>
    <row r="65" s="3" customFormat="1" ht="15.75">
      <c r="B65" s="5"/>
    </row>
    <row r="66" s="3" customFormat="1" ht="15.75">
      <c r="B66" s="5"/>
    </row>
    <row r="67" s="3" customFormat="1" ht="15.75">
      <c r="B67" s="5"/>
    </row>
    <row r="68" s="3" customFormat="1" ht="15.75">
      <c r="B68" s="5"/>
    </row>
    <row r="69" s="3" customFormat="1" ht="15.75">
      <c r="B69" s="5"/>
    </row>
    <row r="70" s="3" customFormat="1" ht="15.75">
      <c r="B70" s="5"/>
    </row>
    <row r="71" s="3" customFormat="1" ht="15.75">
      <c r="B71" s="5"/>
    </row>
    <row r="72" s="3" customFormat="1" ht="15.75">
      <c r="B72" s="5"/>
    </row>
    <row r="73" s="3" customFormat="1" ht="15.75">
      <c r="B73" s="5"/>
    </row>
    <row r="74" s="3" customFormat="1" ht="15.75">
      <c r="B74" s="5"/>
    </row>
    <row r="75" s="3" customFormat="1" ht="15.75">
      <c r="B75" s="5"/>
    </row>
    <row r="76" s="3" customFormat="1" ht="15.75">
      <c r="B76" s="5"/>
    </row>
    <row r="77" s="3" customFormat="1" ht="15.75">
      <c r="B77" s="5"/>
    </row>
    <row r="78" s="3" customFormat="1" ht="15.75">
      <c r="B78" s="5"/>
    </row>
    <row r="79" s="3" customFormat="1" ht="15.75">
      <c r="B79" s="5"/>
    </row>
    <row r="80" s="3" customFormat="1" ht="15.75">
      <c r="B80" s="5"/>
    </row>
    <row r="81" s="3" customFormat="1" ht="15.75">
      <c r="B81" s="5"/>
    </row>
    <row r="82" s="3" customFormat="1" ht="15.75">
      <c r="B82" s="5"/>
    </row>
    <row r="83" s="3" customFormat="1" ht="15.75">
      <c r="B83" s="5"/>
    </row>
    <row r="84" s="3" customFormat="1" ht="15.75">
      <c r="B84" s="5"/>
    </row>
    <row r="85" s="3" customFormat="1" ht="15.75">
      <c r="B85" s="5"/>
    </row>
    <row r="86" s="3" customFormat="1" ht="15.75">
      <c r="B86" s="5"/>
    </row>
    <row r="87" s="3" customFormat="1" ht="15.75">
      <c r="B87" s="5"/>
    </row>
    <row r="88" s="3" customFormat="1" ht="15.75">
      <c r="B88" s="5"/>
    </row>
    <row r="89" s="3" customFormat="1" ht="15.75">
      <c r="B89" s="5"/>
    </row>
    <row r="90" s="3" customFormat="1" ht="15.75">
      <c r="B90" s="5"/>
    </row>
    <row r="91" s="3" customFormat="1" ht="15.75">
      <c r="B91" s="5"/>
    </row>
    <row r="92" s="3" customFormat="1" ht="15.75">
      <c r="B92" s="5"/>
    </row>
    <row r="93" s="3" customFormat="1" ht="15.75">
      <c r="B93" s="5"/>
    </row>
    <row r="94" s="3" customFormat="1" ht="15.75">
      <c r="B94" s="5"/>
    </row>
    <row r="95" s="3" customFormat="1" ht="15.75">
      <c r="B95" s="5"/>
    </row>
    <row r="96" s="3" customFormat="1" ht="15.75">
      <c r="B96" s="5"/>
    </row>
    <row r="97" s="3" customFormat="1" ht="15.75">
      <c r="B97" s="5"/>
    </row>
    <row r="98" s="3" customFormat="1" ht="15.75">
      <c r="B98" s="5"/>
    </row>
    <row r="99" s="3" customFormat="1" ht="15.75">
      <c r="B99" s="5"/>
    </row>
    <row r="100" s="3" customFormat="1" ht="15.75">
      <c r="B100" s="5"/>
    </row>
    <row r="101" s="3" customFormat="1" ht="15.75">
      <c r="B101" s="5"/>
    </row>
    <row r="102" s="3" customFormat="1" ht="15.75">
      <c r="B102" s="5"/>
    </row>
    <row r="103" s="3" customFormat="1" ht="15.75">
      <c r="B103" s="5"/>
    </row>
    <row r="104" s="3" customFormat="1" ht="15.75">
      <c r="B104" s="5"/>
    </row>
    <row r="105" s="3" customFormat="1" ht="15.75">
      <c r="B105" s="5"/>
    </row>
    <row r="106" s="3" customFormat="1" ht="15.75">
      <c r="B106" s="5"/>
    </row>
    <row r="107" s="3" customFormat="1" ht="15.75">
      <c r="B107" s="5"/>
    </row>
    <row r="108" s="3" customFormat="1" ht="15.75">
      <c r="B108" s="5"/>
    </row>
    <row r="109" s="3" customFormat="1" ht="15.75">
      <c r="B109" s="5"/>
    </row>
    <row r="110" s="3" customFormat="1" ht="15.75">
      <c r="B110" s="5"/>
    </row>
    <row r="111" s="3" customFormat="1" ht="15.75">
      <c r="B111" s="5"/>
    </row>
    <row r="112" s="3" customFormat="1" ht="15.75">
      <c r="B112" s="5"/>
    </row>
    <row r="113" s="3" customFormat="1" ht="15.75">
      <c r="B113" s="5"/>
    </row>
    <row r="114" s="3" customFormat="1" ht="15.75">
      <c r="B114" s="5"/>
    </row>
    <row r="115" s="3" customFormat="1" ht="15.75">
      <c r="B115" s="5"/>
    </row>
    <row r="116" s="3" customFormat="1" ht="15.75">
      <c r="B116" s="5"/>
    </row>
    <row r="117" s="3" customFormat="1" ht="15.75">
      <c r="B117" s="5"/>
    </row>
    <row r="118" s="3" customFormat="1" ht="15.75">
      <c r="B118" s="5"/>
    </row>
    <row r="119" s="3" customFormat="1" ht="15.75">
      <c r="B119" s="5"/>
    </row>
    <row r="120" s="3" customFormat="1" ht="15.75">
      <c r="B120" s="5"/>
    </row>
    <row r="121" s="3" customFormat="1" ht="15.75">
      <c r="B121" s="5"/>
    </row>
    <row r="122" s="3" customFormat="1" ht="15.75">
      <c r="B122" s="5"/>
    </row>
    <row r="123" s="3" customFormat="1" ht="15.75">
      <c r="B123" s="5"/>
    </row>
    <row r="124" s="3" customFormat="1" ht="15.75">
      <c r="B124" s="5"/>
    </row>
    <row r="125" s="3" customFormat="1" ht="15.75">
      <c r="B125" s="5"/>
    </row>
    <row r="126" s="3" customFormat="1" ht="15.75">
      <c r="B126" s="5"/>
    </row>
    <row r="127" s="3" customFormat="1" ht="15.75">
      <c r="B127" s="5"/>
    </row>
    <row r="128" s="3" customFormat="1" ht="15.75">
      <c r="B128" s="5"/>
    </row>
    <row r="129" s="3" customFormat="1" ht="15.75">
      <c r="B129" s="5"/>
    </row>
    <row r="130" s="3" customFormat="1" ht="15.75">
      <c r="B130" s="5"/>
    </row>
    <row r="131" s="3" customFormat="1" ht="15.75">
      <c r="B131" s="5"/>
    </row>
    <row r="132" s="3" customFormat="1" ht="15.75">
      <c r="B132" s="5"/>
    </row>
    <row r="133" s="3" customFormat="1" ht="15.75">
      <c r="B133" s="5"/>
    </row>
    <row r="134" s="3" customFormat="1" ht="15.75">
      <c r="B134" s="5"/>
    </row>
    <row r="135" s="3" customFormat="1" ht="15.75">
      <c r="B135" s="5"/>
    </row>
    <row r="136" s="3" customFormat="1" ht="15.75">
      <c r="B136" s="5"/>
    </row>
    <row r="137" s="3" customFormat="1" ht="15.75">
      <c r="B137" s="5"/>
    </row>
    <row r="138" s="3" customFormat="1" ht="15.75">
      <c r="B138" s="5"/>
    </row>
    <row r="139" s="3" customFormat="1" ht="15.75">
      <c r="B139" s="5"/>
    </row>
    <row r="140" s="3" customFormat="1" ht="15.75">
      <c r="B140" s="5"/>
    </row>
    <row r="141" s="3" customFormat="1" ht="15.75">
      <c r="B141" s="5"/>
    </row>
    <row r="142" s="3" customFormat="1" ht="15.75">
      <c r="B142" s="5"/>
    </row>
    <row r="143" s="3" customFormat="1" ht="15.75">
      <c r="B143" s="5"/>
    </row>
    <row r="144" s="3" customFormat="1" ht="15.75">
      <c r="B144" s="5"/>
    </row>
    <row r="145" s="3" customFormat="1" ht="15.75">
      <c r="B145" s="5"/>
    </row>
    <row r="146" s="3" customFormat="1" ht="15.75">
      <c r="B146" s="5"/>
    </row>
    <row r="147" s="3" customFormat="1" ht="15.75">
      <c r="B147" s="5"/>
    </row>
    <row r="148" s="3" customFormat="1" ht="15.75">
      <c r="B148" s="5"/>
    </row>
    <row r="149" s="3" customFormat="1" ht="15.75">
      <c r="B149" s="5"/>
    </row>
    <row r="150" s="3" customFormat="1" ht="15.75">
      <c r="B150" s="5"/>
    </row>
    <row r="151" s="3" customFormat="1" ht="15.75">
      <c r="B151" s="5"/>
    </row>
    <row r="152" s="3" customFormat="1" ht="15.75">
      <c r="B152" s="5"/>
    </row>
    <row r="153" s="3" customFormat="1" ht="15.75">
      <c r="B153" s="5"/>
    </row>
    <row r="154" s="3" customFormat="1" ht="15.75">
      <c r="B154" s="5"/>
    </row>
    <row r="155" s="3" customFormat="1" ht="15.75">
      <c r="B155" s="5"/>
    </row>
    <row r="156" s="3" customFormat="1" ht="15.75">
      <c r="B156" s="5"/>
    </row>
    <row r="157" s="3" customFormat="1" ht="15.75">
      <c r="B157" s="5"/>
    </row>
    <row r="158" s="3" customFormat="1" ht="15.75">
      <c r="B158" s="5"/>
    </row>
    <row r="159" s="3" customFormat="1" ht="15.75">
      <c r="B159" s="5"/>
    </row>
    <row r="160" s="3" customFormat="1" ht="15.75">
      <c r="B160" s="5"/>
    </row>
    <row r="161" s="3" customFormat="1" ht="15.75">
      <c r="B161" s="5"/>
    </row>
    <row r="162" s="3" customFormat="1" ht="15.75">
      <c r="B162" s="5"/>
    </row>
    <row r="163" s="3" customFormat="1" ht="15.75">
      <c r="B163" s="5"/>
    </row>
    <row r="164" s="3" customFormat="1" ht="15.75">
      <c r="B164" s="5"/>
    </row>
    <row r="165" s="3" customFormat="1" ht="15.75">
      <c r="B165" s="5"/>
    </row>
    <row r="166" s="3" customFormat="1" ht="15.75">
      <c r="B166" s="5"/>
    </row>
    <row r="167" s="3" customFormat="1" ht="15.75">
      <c r="B167" s="5"/>
    </row>
    <row r="168" s="3" customFormat="1" ht="15.75">
      <c r="B168" s="5"/>
    </row>
    <row r="169" s="3" customFormat="1" ht="15.75">
      <c r="B169" s="5"/>
    </row>
    <row r="170" s="3" customFormat="1" ht="15.75">
      <c r="B170" s="5"/>
    </row>
    <row r="171" s="3" customFormat="1" ht="15.75">
      <c r="B171" s="5"/>
    </row>
    <row r="172" s="3" customFormat="1" ht="15.75">
      <c r="B172" s="5"/>
    </row>
    <row r="173" s="3" customFormat="1" ht="15.75">
      <c r="B173" s="5"/>
    </row>
    <row r="174" s="3" customFormat="1" ht="15.75">
      <c r="B174" s="5"/>
    </row>
    <row r="175" s="3" customFormat="1" ht="15.75">
      <c r="B175" s="5"/>
    </row>
    <row r="176" s="3" customFormat="1" ht="15.75">
      <c r="B176" s="5"/>
    </row>
    <row r="177" s="3" customFormat="1" ht="15.75">
      <c r="B177" s="5"/>
    </row>
    <row r="178" s="3" customFormat="1" ht="15.75">
      <c r="B178" s="5"/>
    </row>
    <row r="179" s="3" customFormat="1" ht="15.75">
      <c r="B179" s="5"/>
    </row>
    <row r="180" s="3" customFormat="1" ht="15.75">
      <c r="B180" s="5"/>
    </row>
    <row r="181" s="3" customFormat="1" ht="15.75">
      <c r="B181" s="5"/>
    </row>
    <row r="182" s="3" customFormat="1" ht="15.75">
      <c r="B182" s="5"/>
    </row>
    <row r="183" s="3" customFormat="1" ht="15.75">
      <c r="B183" s="5"/>
    </row>
    <row r="184" s="3" customFormat="1" ht="15.75">
      <c r="B184" s="5"/>
    </row>
    <row r="185" s="3" customFormat="1" ht="15.75">
      <c r="B185" s="5"/>
    </row>
    <row r="186" s="3" customFormat="1" ht="15.75">
      <c r="B186" s="5"/>
    </row>
    <row r="187" s="3" customFormat="1" ht="15.75">
      <c r="B187" s="5"/>
    </row>
    <row r="188" s="3" customFormat="1" ht="15.75">
      <c r="B188" s="5"/>
    </row>
    <row r="189" s="3" customFormat="1" ht="15.75">
      <c r="B189" s="5"/>
    </row>
    <row r="190" s="3" customFormat="1" ht="15.75">
      <c r="B190" s="5"/>
    </row>
    <row r="191" s="3" customFormat="1" ht="15.75">
      <c r="B191" s="5"/>
    </row>
  </sheetData>
  <sheetProtection/>
  <mergeCells count="6">
    <mergeCell ref="B8:D8"/>
    <mergeCell ref="C1:D1"/>
    <mergeCell ref="C2:D2"/>
    <mergeCell ref="C3:D3"/>
    <mergeCell ref="C4:D4"/>
    <mergeCell ref="C5:D5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180" verticalDpi="18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2021-03-04T06:31:31Z</dcterms:modified>
  <cp:category/>
  <cp:version/>
  <cp:contentType/>
  <cp:contentStatus/>
</cp:coreProperties>
</file>